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6.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7.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8.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9.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10.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11.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
    </mc:Choice>
  </mc:AlternateContent>
  <xr:revisionPtr revIDLastSave="0" documentId="13_ncr:1_{1627DFF6-EEFA-4279-8A9B-60A3CB4E696B}" xr6:coauthVersionLast="47" xr6:coauthVersionMax="47" xr10:uidLastSave="{00000000-0000-0000-0000-000000000000}"/>
  <workbookProtection workbookAlgorithmName="SHA-512" workbookHashValue="aR/tdqBhYHqk9hRMmrPyA5qX8tIXAW2g54lbIb+ymvbJtGqgDwXI0s531QpnHrfT2om3tcpCw2DkDnoaxc1pbg==" workbookSaltValue="dXD3khlutwXuvVOgb+rwfQ==" workbookSpinCount="100000" lockStructure="1"/>
  <bookViews>
    <workbookView xWindow="-120" yWindow="-120" windowWidth="29040" windowHeight="15720" tabRatio="742" xr2:uid="{7DBF1AB6-4F44-465A-94C0-81427ED3078C}"/>
  </bookViews>
  <sheets>
    <sheet name="アンケート回収状況" sheetId="1" r:id="rId1"/>
    <sheet name="01アリーナ　アンケート集計（選択回答）" sheetId="6" r:id="rId2"/>
    <sheet name="01アリーナ　アンケート集計（自由回答➤施設回答）" sheetId="30" r:id="rId3"/>
    <sheet name="02総合プール　アンケート集計（選択回答）" sheetId="12" r:id="rId4"/>
    <sheet name="02総合プール　アンケート集計（自由回答➤施設回答)" sheetId="36" r:id="rId5"/>
    <sheet name="03都南プール　アンケート集計（選択回答）" sheetId="14" r:id="rId6"/>
    <sheet name="03都南プール　アンケート集計（自由回答➤施設回答)" sheetId="39" r:id="rId7"/>
    <sheet name="04夏アイスリンク　アンケート集計（選択回答）" sheetId="18" r:id="rId8"/>
    <sheet name="04夏アイスリンク　アンケート集計（自由回答➤施設回答)" sheetId="38" r:id="rId9"/>
    <sheet name="05盛体G　アンケート集計（選択回答）" sheetId="10" r:id="rId10"/>
    <sheet name="05盛体G　アンケート集計（自由回答➤施設回答）" sheetId="34" r:id="rId11"/>
    <sheet name="06武道館　アンケート集計（選択回答）" sheetId="20" r:id="rId12"/>
    <sheet name="06武道館　アンケート集計（自由回答➤施設回答）" sheetId="32" r:id="rId13"/>
    <sheet name="07弓道場　アンケート集計（選択回答） " sheetId="22" r:id="rId14"/>
    <sheet name="07弓道場　アンケート集計（自由回答➤施設回答）" sheetId="33" r:id="rId15"/>
    <sheet name="08南公園　アンケート集計（選択回答）" sheetId="16" r:id="rId16"/>
    <sheet name="08　南公園アンケート集計（自由回答➤施設回答）" sheetId="28" r:id="rId17"/>
    <sheet name="09太田TC　アンケート集計（選択回答）" sheetId="8" r:id="rId18"/>
    <sheet name="09太田TC　アンケート集計（自由回答➤施設回答）" sheetId="9" r:id="rId19"/>
    <sheet name="10綱取　アンケート集計（選択回答）" sheetId="4" r:id="rId20"/>
    <sheet name="10綱取　アンケート集計（自由回答➤施設回答）" sheetId="31" r:id="rId21"/>
    <sheet name="11玉山G　アンケート集計（選択回答）" sheetId="24" r:id="rId22"/>
    <sheet name="11玉山G　アンケート集計（自由回答➤施設回答）" sheetId="37" r:id="rId23"/>
  </sheets>
  <definedNames>
    <definedName name="_xlnm.Print_Area" localSheetId="2">'01アリーナ　アンケート集計（自由回答➤施設回答）'!$A$1:$C$26</definedName>
    <definedName name="_xlnm.Print_Area" localSheetId="4">'02総合プール　アンケート集計（自由回答➤施設回答)'!$A$1:$C$112</definedName>
    <definedName name="_xlnm.Print_Area" localSheetId="6">'03都南プール　アンケート集計（自由回答➤施設回答)'!$A$1:$C$49</definedName>
    <definedName name="_xlnm.Print_Area" localSheetId="8">'04夏アイスリンク　アンケート集計（自由回答➤施設回答)'!$A$1:$C$38</definedName>
    <definedName name="_xlnm.Print_Area" localSheetId="10">'05盛体G　アンケート集計（自由回答➤施設回答）'!$A$1:$C$70</definedName>
    <definedName name="_xlnm.Print_Area" localSheetId="9">'05盛体G　アンケート集計（選択回答）'!$A$1:$K$116</definedName>
    <definedName name="_xlnm.Print_Area" localSheetId="12">'06武道館　アンケート集計（自由回答➤施設回答）'!$A$1:$C$57</definedName>
    <definedName name="_xlnm.Print_Area" localSheetId="11">'06武道館　アンケート集計（選択回答）'!$A$1:$K$116</definedName>
    <definedName name="_xlnm.Print_Area" localSheetId="14">'07弓道場　アンケート集計（自由回答➤施設回答）'!$A$1:$C$58</definedName>
    <definedName name="_xlnm.Print_Area" localSheetId="13">'07弓道場　アンケート集計（選択回答） '!$A$1:$K$116</definedName>
    <definedName name="_xlnm.Print_Area" localSheetId="18">'09太田TC　アンケート集計（自由回答➤施設回答）'!$A$1:$C$77</definedName>
    <definedName name="_xlnm.Print_Area" localSheetId="20">'10綱取　アンケート集計（自由回答➤施設回答）'!$A$1:$C$33</definedName>
    <definedName name="_xlnm.Print_Area" localSheetId="19">'10綱取　アンケート集計（選択回答）'!$A$1:$K$146</definedName>
    <definedName name="_xlnm.Print_Area" localSheetId="22">'11玉山G　アンケート集計（自由回答➤施設回答）'!$A$1:$C$24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J104" i="24"/>
  <c r="I104" i="24"/>
  <c r="H104" i="24"/>
  <c r="G104" i="24"/>
  <c r="F104" i="24"/>
  <c r="E104" i="24"/>
  <c r="D104" i="24"/>
  <c r="C104" i="24"/>
  <c r="H85" i="24"/>
  <c r="G85" i="24"/>
  <c r="F85" i="24"/>
  <c r="E85" i="24"/>
  <c r="D85" i="24"/>
  <c r="C85" i="24"/>
  <c r="H70" i="24"/>
  <c r="G70" i="24"/>
  <c r="F70" i="24"/>
  <c r="E70" i="24"/>
  <c r="D70" i="24"/>
  <c r="C70" i="24"/>
  <c r="H55" i="24"/>
  <c r="G55" i="24"/>
  <c r="F55" i="24"/>
  <c r="E55" i="24"/>
  <c r="D55" i="24"/>
  <c r="C55" i="24"/>
  <c r="H40" i="24"/>
  <c r="G40" i="24"/>
  <c r="F40" i="24"/>
  <c r="E40" i="24"/>
  <c r="D40" i="24"/>
  <c r="C40" i="24"/>
  <c r="H25" i="24"/>
  <c r="G25" i="24"/>
  <c r="F25" i="24"/>
  <c r="E25" i="24"/>
  <c r="D25" i="24"/>
  <c r="C25" i="24"/>
  <c r="J104" i="22" l="1"/>
  <c r="I104" i="22"/>
  <c r="H104" i="22"/>
  <c r="G104" i="22"/>
  <c r="F104" i="22"/>
  <c r="E104" i="22"/>
  <c r="D104" i="22"/>
  <c r="C104" i="22"/>
  <c r="H85" i="22"/>
  <c r="G85" i="22"/>
  <c r="F85" i="22"/>
  <c r="E85" i="22"/>
  <c r="D85" i="22"/>
  <c r="C85" i="22"/>
  <c r="H70" i="22"/>
  <c r="G70" i="22"/>
  <c r="F70" i="22"/>
  <c r="E70" i="22"/>
  <c r="D70" i="22"/>
  <c r="C70" i="22"/>
  <c r="H55" i="22"/>
  <c r="G55" i="22"/>
  <c r="F55" i="22"/>
  <c r="E55" i="22"/>
  <c r="D55" i="22"/>
  <c r="C55" i="22"/>
  <c r="H40" i="22"/>
  <c r="G40" i="22"/>
  <c r="F40" i="22"/>
  <c r="E40" i="22"/>
  <c r="D40" i="22"/>
  <c r="C40" i="22"/>
  <c r="H25" i="22"/>
  <c r="G25" i="22"/>
  <c r="F25" i="22"/>
  <c r="E25" i="22"/>
  <c r="D25" i="22"/>
  <c r="C25" i="22"/>
  <c r="C21" i="1"/>
  <c r="C25" i="20"/>
  <c r="J104" i="20"/>
  <c r="I104" i="20"/>
  <c r="H104" i="20"/>
  <c r="G104" i="20"/>
  <c r="F104" i="20"/>
  <c r="E104" i="20"/>
  <c r="D104" i="20"/>
  <c r="C104" i="20"/>
  <c r="H85" i="20"/>
  <c r="G85" i="20"/>
  <c r="F85" i="20"/>
  <c r="E85" i="20"/>
  <c r="D85" i="20"/>
  <c r="C85" i="20"/>
  <c r="H70" i="20"/>
  <c r="G70" i="20"/>
  <c r="F70" i="20"/>
  <c r="E70" i="20"/>
  <c r="D70" i="20"/>
  <c r="C70" i="20"/>
  <c r="H55" i="20"/>
  <c r="G55" i="20"/>
  <c r="F55" i="20"/>
  <c r="E55" i="20"/>
  <c r="D55" i="20"/>
  <c r="C55" i="20"/>
  <c r="H40" i="20"/>
  <c r="G40" i="20"/>
  <c r="F40" i="20"/>
  <c r="E40" i="20"/>
  <c r="D40" i="20"/>
  <c r="C40" i="20"/>
  <c r="H25" i="20"/>
  <c r="G25" i="20"/>
  <c r="F25" i="20"/>
  <c r="E25" i="20"/>
  <c r="D25" i="20"/>
  <c r="J149" i="18"/>
  <c r="I149" i="18"/>
  <c r="H149" i="18"/>
  <c r="G149" i="18"/>
  <c r="F149" i="18"/>
  <c r="E149" i="18"/>
  <c r="D149" i="18"/>
  <c r="C149" i="18"/>
  <c r="H130" i="18"/>
  <c r="G130" i="18"/>
  <c r="F130" i="18"/>
  <c r="E130" i="18"/>
  <c r="D130" i="18"/>
  <c r="C130" i="18"/>
  <c r="H115" i="18"/>
  <c r="G115" i="18"/>
  <c r="F115" i="18"/>
  <c r="E115" i="18"/>
  <c r="D115" i="18"/>
  <c r="C115" i="18"/>
  <c r="H100" i="18"/>
  <c r="G100" i="18"/>
  <c r="F100" i="18"/>
  <c r="E100" i="18"/>
  <c r="D100" i="18"/>
  <c r="C100" i="18"/>
  <c r="H85" i="18"/>
  <c r="G85" i="18"/>
  <c r="F85" i="18"/>
  <c r="E85" i="18"/>
  <c r="D85" i="18"/>
  <c r="C85" i="18"/>
  <c r="H70" i="18"/>
  <c r="G70" i="18"/>
  <c r="F70" i="18"/>
  <c r="E70" i="18"/>
  <c r="D70" i="18"/>
  <c r="C70" i="18"/>
  <c r="H55" i="18"/>
  <c r="G55" i="18"/>
  <c r="F55" i="18"/>
  <c r="E55" i="18"/>
  <c r="D55" i="18"/>
  <c r="C55" i="18"/>
  <c r="C40" i="18"/>
  <c r="H40" i="18"/>
  <c r="G40" i="18"/>
  <c r="F40" i="18"/>
  <c r="E40" i="18"/>
  <c r="D40" i="18"/>
  <c r="C25" i="18"/>
  <c r="H25" i="18"/>
  <c r="G25" i="18"/>
  <c r="F25" i="18"/>
  <c r="E25" i="18"/>
  <c r="D25" i="18"/>
  <c r="J119" i="16" l="1"/>
  <c r="I119" i="16"/>
  <c r="H119" i="16"/>
  <c r="G119" i="16"/>
  <c r="F119" i="16"/>
  <c r="E119" i="16"/>
  <c r="D119" i="16"/>
  <c r="C119" i="16"/>
  <c r="H100" i="16"/>
  <c r="G100" i="16"/>
  <c r="F100" i="16"/>
  <c r="E100" i="16"/>
  <c r="D100" i="16"/>
  <c r="C100" i="16"/>
  <c r="H85" i="16"/>
  <c r="G85" i="16"/>
  <c r="F85" i="16"/>
  <c r="E85" i="16"/>
  <c r="D85" i="16"/>
  <c r="C85" i="16"/>
  <c r="H70" i="16"/>
  <c r="G70" i="16"/>
  <c r="F70" i="16"/>
  <c r="E70" i="16"/>
  <c r="D70" i="16"/>
  <c r="C70" i="16"/>
  <c r="H55" i="16"/>
  <c r="G55" i="16"/>
  <c r="F55" i="16"/>
  <c r="E55" i="16"/>
  <c r="D55" i="16"/>
  <c r="C55" i="16"/>
  <c r="H40" i="16"/>
  <c r="G40" i="16"/>
  <c r="F40" i="16"/>
  <c r="E40" i="16"/>
  <c r="D40" i="16"/>
  <c r="C40" i="16"/>
  <c r="H25" i="16"/>
  <c r="G25" i="16"/>
  <c r="F25" i="16"/>
  <c r="E25" i="16"/>
  <c r="D25" i="16"/>
  <c r="C25" i="16"/>
  <c r="I104" i="14"/>
  <c r="J104" i="14"/>
  <c r="H104" i="14"/>
  <c r="G104" i="14"/>
  <c r="F104" i="14"/>
  <c r="E104" i="14"/>
  <c r="D104" i="14"/>
  <c r="C104" i="14"/>
  <c r="H85" i="14"/>
  <c r="G85" i="14"/>
  <c r="F85" i="14"/>
  <c r="E85" i="14"/>
  <c r="D85" i="14"/>
  <c r="C85" i="14"/>
  <c r="H70" i="14"/>
  <c r="G70" i="14"/>
  <c r="F70" i="14"/>
  <c r="E70" i="14"/>
  <c r="D70" i="14"/>
  <c r="C70" i="14"/>
  <c r="H55" i="14"/>
  <c r="G55" i="14"/>
  <c r="F55" i="14"/>
  <c r="E55" i="14"/>
  <c r="D55" i="14"/>
  <c r="C55" i="14"/>
  <c r="H40" i="14"/>
  <c r="G40" i="14"/>
  <c r="F40" i="14"/>
  <c r="E40" i="14"/>
  <c r="D40" i="14"/>
  <c r="C40" i="14"/>
  <c r="D25" i="14"/>
  <c r="E25" i="14"/>
  <c r="F25" i="14"/>
  <c r="G25" i="14"/>
  <c r="H25" i="14"/>
  <c r="C25" i="14"/>
  <c r="F104" i="12"/>
  <c r="G104" i="12"/>
  <c r="H104" i="12"/>
  <c r="I104" i="12"/>
  <c r="J104" i="12"/>
  <c r="C104" i="12"/>
  <c r="C25" i="12"/>
  <c r="C40" i="12"/>
  <c r="E104" i="12"/>
  <c r="D104" i="12"/>
  <c r="H85" i="12"/>
  <c r="G85" i="12"/>
  <c r="F85" i="12"/>
  <c r="E85" i="12"/>
  <c r="D85" i="12"/>
  <c r="C85" i="12"/>
  <c r="H70" i="12"/>
  <c r="G70" i="12"/>
  <c r="F70" i="12"/>
  <c r="E70" i="12"/>
  <c r="D70" i="12"/>
  <c r="C70" i="12"/>
  <c r="H55" i="12"/>
  <c r="G55" i="12"/>
  <c r="F55" i="12"/>
  <c r="E55" i="12"/>
  <c r="D55" i="12"/>
  <c r="C55" i="12"/>
  <c r="H40" i="12"/>
  <c r="G40" i="12"/>
  <c r="F40" i="12"/>
  <c r="E40" i="12"/>
  <c r="D40" i="12"/>
  <c r="D25" i="12"/>
  <c r="E25" i="12"/>
  <c r="F25" i="12"/>
  <c r="G25" i="12"/>
  <c r="H25" i="12"/>
  <c r="D104" i="10"/>
  <c r="E104" i="10"/>
  <c r="F104" i="10"/>
  <c r="G104" i="10"/>
  <c r="H104" i="10"/>
  <c r="I104" i="10"/>
  <c r="J104" i="10"/>
  <c r="C104" i="10"/>
  <c r="D85" i="10"/>
  <c r="E85" i="10"/>
  <c r="F85" i="10"/>
  <c r="G85" i="10"/>
  <c r="H85" i="10"/>
  <c r="C85" i="10"/>
  <c r="G55" i="10"/>
  <c r="D70" i="10"/>
  <c r="E70" i="10"/>
  <c r="F70" i="10"/>
  <c r="G70" i="10"/>
  <c r="H70" i="10"/>
  <c r="C70" i="10"/>
  <c r="D55" i="10"/>
  <c r="E55" i="10"/>
  <c r="F55" i="10"/>
  <c r="H55" i="10"/>
  <c r="C55" i="10"/>
  <c r="D40" i="10"/>
  <c r="E40" i="10"/>
  <c r="F40" i="10"/>
  <c r="G40" i="10"/>
  <c r="H40" i="10"/>
  <c r="C40" i="10"/>
  <c r="D25" i="10"/>
  <c r="E25" i="10"/>
  <c r="F25" i="10"/>
  <c r="G25" i="10"/>
  <c r="H25" i="10"/>
  <c r="C25" i="10"/>
  <c r="D12" i="1"/>
  <c r="D10" i="1"/>
  <c r="J118" i="8"/>
  <c r="I118" i="8"/>
  <c r="H118" i="8"/>
  <c r="G118" i="8"/>
  <c r="F118" i="8"/>
  <c r="E118" i="8"/>
  <c r="D118" i="8"/>
  <c r="C118" i="8"/>
  <c r="H100" i="8"/>
  <c r="G100" i="8"/>
  <c r="F100" i="8"/>
  <c r="E100" i="8"/>
  <c r="D100" i="8"/>
  <c r="C100" i="8"/>
  <c r="D85" i="8"/>
  <c r="E85" i="8"/>
  <c r="F85" i="8"/>
  <c r="G85" i="8"/>
  <c r="H85" i="8"/>
  <c r="C85" i="8"/>
  <c r="D70" i="8"/>
  <c r="E70" i="8"/>
  <c r="F70" i="8"/>
  <c r="G70" i="8"/>
  <c r="H70" i="8"/>
  <c r="C70" i="8"/>
  <c r="D55" i="8" l="1"/>
  <c r="E55" i="8"/>
  <c r="F55" i="8"/>
  <c r="G55" i="8"/>
  <c r="H55" i="8"/>
  <c r="C55" i="8"/>
  <c r="D40" i="8"/>
  <c r="E40" i="8"/>
  <c r="F40" i="8"/>
  <c r="G40" i="8"/>
  <c r="H40" i="8"/>
  <c r="C40" i="8"/>
  <c r="D25" i="8"/>
  <c r="E25" i="8"/>
  <c r="F25" i="8"/>
  <c r="G25" i="8"/>
  <c r="H25" i="8"/>
  <c r="C25" i="8"/>
  <c r="C25" i="6"/>
  <c r="D134" i="4"/>
  <c r="E134" i="4"/>
  <c r="F134" i="4"/>
  <c r="G134" i="4"/>
  <c r="H134" i="4"/>
  <c r="I134" i="4"/>
  <c r="J134" i="4"/>
  <c r="C134" i="4"/>
  <c r="D115" i="4"/>
  <c r="E115" i="4"/>
  <c r="F115" i="4"/>
  <c r="G115" i="4"/>
  <c r="H115" i="4"/>
  <c r="C115" i="4"/>
  <c r="D100" i="4"/>
  <c r="E100" i="4"/>
  <c r="F100" i="4"/>
  <c r="G100" i="4"/>
  <c r="H100" i="4"/>
  <c r="C100" i="4"/>
  <c r="D85" i="4"/>
  <c r="E85" i="4"/>
  <c r="F85" i="4"/>
  <c r="G85" i="4"/>
  <c r="H85" i="4"/>
  <c r="C85" i="4"/>
  <c r="D70" i="4"/>
  <c r="E70" i="4"/>
  <c r="F70" i="4"/>
  <c r="G70" i="4"/>
  <c r="H70" i="4"/>
  <c r="C70" i="4"/>
  <c r="D55" i="4"/>
  <c r="E55" i="4"/>
  <c r="F55" i="4"/>
  <c r="G55" i="4"/>
  <c r="H55" i="4"/>
  <c r="C55" i="4"/>
  <c r="D40" i="4"/>
  <c r="E40" i="4"/>
  <c r="F40" i="4"/>
  <c r="G40" i="4"/>
  <c r="H40" i="4"/>
  <c r="C40" i="4"/>
  <c r="D25" i="4"/>
  <c r="E25" i="4"/>
  <c r="F25" i="4"/>
  <c r="G25" i="4"/>
  <c r="H25" i="4"/>
  <c r="C25" i="4"/>
  <c r="D104" i="6"/>
  <c r="E104" i="6"/>
  <c r="F104" i="6"/>
  <c r="G104" i="6"/>
  <c r="H104" i="6"/>
  <c r="I104" i="6"/>
  <c r="J104" i="6"/>
  <c r="C104" i="6"/>
  <c r="D85" i="6"/>
  <c r="E85" i="6"/>
  <c r="F85" i="6"/>
  <c r="G85" i="6"/>
  <c r="H85" i="6"/>
  <c r="C85" i="6"/>
  <c r="D70" i="6"/>
  <c r="E70" i="6"/>
  <c r="F70" i="6"/>
  <c r="G70" i="6"/>
  <c r="H70" i="6"/>
  <c r="C70" i="6"/>
  <c r="D55" i="6"/>
  <c r="E55" i="6"/>
  <c r="F55" i="6"/>
  <c r="G55" i="6"/>
  <c r="H55" i="6"/>
  <c r="C55" i="6"/>
  <c r="D40" i="6"/>
  <c r="E40" i="6"/>
  <c r="F40" i="6"/>
  <c r="G40" i="6"/>
  <c r="H40" i="6"/>
  <c r="C40" i="6"/>
  <c r="D25" i="6"/>
  <c r="E25" i="6"/>
  <c r="F25" i="6"/>
  <c r="G25" i="6"/>
  <c r="H25" i="6"/>
  <c r="F21" i="1"/>
  <c r="D9" i="1"/>
  <c r="D11" i="1"/>
  <c r="D13" i="1"/>
  <c r="D14" i="1"/>
  <c r="D15" i="1"/>
  <c r="D16" i="1"/>
  <c r="D17" i="1"/>
  <c r="D18" i="1"/>
  <c r="D19" i="1"/>
  <c r="D8" i="1"/>
  <c r="D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ms-user2005</author>
  </authors>
  <commentList>
    <comment ref="E9" authorId="0" shapeId="0" xr:uid="{AD9EC8B2-4C9D-4D6B-ABB2-C925C2F68594}">
      <text>
        <r>
          <rPr>
            <b/>
            <sz val="9"/>
            <color indexed="81"/>
            <rFont val="MS P ゴシック"/>
            <family val="2"/>
          </rPr>
          <t>7/31</t>
        </r>
        <r>
          <rPr>
            <b/>
            <sz val="9"/>
            <color indexed="81"/>
            <rFont val="ＭＳ Ｐゴシック"/>
            <family val="3"/>
            <charset val="128"/>
          </rPr>
          <t>追加提出分を含む</t>
        </r>
      </text>
    </comment>
  </commentList>
</comments>
</file>

<file path=xl/sharedStrings.xml><?xml version="1.0" encoding="utf-8"?>
<sst xmlns="http://schemas.openxmlformats.org/spreadsheetml/2006/main" count="1634" uniqueCount="509">
  <si>
    <t>令和7年度指定管理施設独自モニタリング　</t>
    <rPh sb="0" eb="2">
      <t>レイワ</t>
    </rPh>
    <rPh sb="3" eb="5">
      <t>ネンド</t>
    </rPh>
    <rPh sb="5" eb="9">
      <t>シテイカンリ</t>
    </rPh>
    <rPh sb="9" eb="11">
      <t>シセツ</t>
    </rPh>
    <rPh sb="11" eb="13">
      <t>ドクジ</t>
    </rPh>
    <phoneticPr fontId="2"/>
  </si>
  <si>
    <t>アンケート回収状況</t>
    <rPh sb="5" eb="9">
      <t>カイシュウジョウキョウ</t>
    </rPh>
    <phoneticPr fontId="2"/>
  </si>
  <si>
    <t>目標</t>
    <rPh sb="0" eb="2">
      <t>モクヒョウ</t>
    </rPh>
    <phoneticPr fontId="2"/>
  </si>
  <si>
    <t>うち用紙</t>
    <rPh sb="2" eb="4">
      <t>ヨウシ</t>
    </rPh>
    <phoneticPr fontId="2"/>
  </si>
  <si>
    <t>うちウェブ</t>
    <phoneticPr fontId="2"/>
  </si>
  <si>
    <t>回収合計</t>
    <rPh sb="0" eb="2">
      <t>カイシュウ</t>
    </rPh>
    <rPh sb="2" eb="4">
      <t>ゴウケイ</t>
    </rPh>
    <phoneticPr fontId="2"/>
  </si>
  <si>
    <t>総合プール</t>
    <rPh sb="0" eb="2">
      <t>ソウゴウ</t>
    </rPh>
    <phoneticPr fontId="2"/>
  </si>
  <si>
    <t>総合アリーナ</t>
    <rPh sb="0" eb="2">
      <t>ソウゴウ</t>
    </rPh>
    <phoneticPr fontId="2"/>
  </si>
  <si>
    <t>市立武道館</t>
    <rPh sb="0" eb="5">
      <t>シリツブドウカン</t>
    </rPh>
    <phoneticPr fontId="2"/>
  </si>
  <si>
    <t>弓道場</t>
    <rPh sb="0" eb="3">
      <t>キュウドウジョウ</t>
    </rPh>
    <phoneticPr fontId="2"/>
  </si>
  <si>
    <t>都南プール</t>
    <rPh sb="0" eb="2">
      <t>トナン</t>
    </rPh>
    <phoneticPr fontId="2"/>
  </si>
  <si>
    <t>南公園球技場</t>
    <rPh sb="0" eb="3">
      <t>ミナミコウエン</t>
    </rPh>
    <rPh sb="3" eb="6">
      <t>キュウギジョウ</t>
    </rPh>
    <phoneticPr fontId="2"/>
  </si>
  <si>
    <t>太田テニスコート</t>
    <rPh sb="0" eb="2">
      <t>オオタ</t>
    </rPh>
    <phoneticPr fontId="2"/>
  </si>
  <si>
    <t>綱取スポーツセンター</t>
    <rPh sb="0" eb="2">
      <t>ツナトリ</t>
    </rPh>
    <phoneticPr fontId="2"/>
  </si>
  <si>
    <t>渋民運動公園G</t>
    <rPh sb="0" eb="6">
      <t>シブタミウンドウコウエン</t>
    </rPh>
    <phoneticPr fontId="2"/>
  </si>
  <si>
    <t>盛岡体育館G</t>
    <rPh sb="0" eb="5">
      <t>モリオカタイイクカン</t>
    </rPh>
    <phoneticPr fontId="2"/>
  </si>
  <si>
    <t>全体</t>
    <rPh sb="0" eb="2">
      <t>ゼンタイ</t>
    </rPh>
    <phoneticPr fontId="2"/>
  </si>
  <si>
    <t>施設名</t>
    <rPh sb="0" eb="3">
      <t>シセツメイ</t>
    </rPh>
    <phoneticPr fontId="2"/>
  </si>
  <si>
    <t>アイスリンク（夏期）</t>
    <rPh sb="7" eb="9">
      <t>カキ</t>
    </rPh>
    <phoneticPr fontId="2"/>
  </si>
  <si>
    <t>アイスリンク（冬期）</t>
    <rPh sb="7" eb="9">
      <t>トウキ</t>
    </rPh>
    <phoneticPr fontId="2"/>
  </si>
  <si>
    <t>お客様アンケート結果</t>
    <rPh sb="1" eb="2">
      <t>キャク</t>
    </rPh>
    <rPh sb="2" eb="3">
      <t>サマ</t>
    </rPh>
    <rPh sb="8" eb="10">
      <t>ケッカ</t>
    </rPh>
    <phoneticPr fontId="2"/>
  </si>
  <si>
    <t>実施期間</t>
    <rPh sb="0" eb="4">
      <t>ジッシキカン</t>
    </rPh>
    <phoneticPr fontId="2"/>
  </si>
  <si>
    <t>令和7年5月21日～令和7年7月31日</t>
    <rPh sb="0" eb="2">
      <t>レイワ</t>
    </rPh>
    <rPh sb="3" eb="4">
      <t>ネン</t>
    </rPh>
    <rPh sb="5" eb="6">
      <t>ガツ</t>
    </rPh>
    <rPh sb="8" eb="9">
      <t>ニチ</t>
    </rPh>
    <rPh sb="10" eb="12">
      <t>レイワ</t>
    </rPh>
    <rPh sb="13" eb="14">
      <t>ネン</t>
    </rPh>
    <rPh sb="15" eb="16">
      <t>ガツ</t>
    </rPh>
    <rPh sb="18" eb="19">
      <t>ニチ</t>
    </rPh>
    <phoneticPr fontId="2"/>
  </si>
  <si>
    <t>１）　職員の対応について</t>
    <rPh sb="3" eb="5">
      <t>ショクイン</t>
    </rPh>
    <rPh sb="6" eb="8">
      <t>タイオウ</t>
    </rPh>
    <phoneticPr fontId="2"/>
  </si>
  <si>
    <t>未回答</t>
    <rPh sb="0" eb="3">
      <t>ミカイトウ</t>
    </rPh>
    <phoneticPr fontId="2"/>
  </si>
  <si>
    <t>選択肢</t>
    <rPh sb="0" eb="3">
      <t>センタクシ</t>
    </rPh>
    <phoneticPr fontId="2"/>
  </si>
  <si>
    <t>回答数</t>
    <rPh sb="0" eb="3">
      <t>カイトウスウ</t>
    </rPh>
    <phoneticPr fontId="2"/>
  </si>
  <si>
    <t>２）　利用方法について</t>
    <rPh sb="3" eb="7">
      <t>リヨウホウホウ</t>
    </rPh>
    <phoneticPr fontId="2"/>
  </si>
  <si>
    <t>３）　施設の安全性（ソフト面）について</t>
    <rPh sb="3" eb="5">
      <t>シセツ</t>
    </rPh>
    <rPh sb="6" eb="9">
      <t>アンゼンセイ</t>
    </rPh>
    <rPh sb="13" eb="14">
      <t>メン</t>
    </rPh>
    <phoneticPr fontId="2"/>
  </si>
  <si>
    <t>大変満足</t>
    <rPh sb="0" eb="4">
      <t>タイヘンマンゾク</t>
    </rPh>
    <phoneticPr fontId="2"/>
  </si>
  <si>
    <t>満足</t>
    <rPh sb="0" eb="2">
      <t>マンゾク</t>
    </rPh>
    <phoneticPr fontId="2"/>
  </si>
  <si>
    <t>普通</t>
    <rPh sb="0" eb="2">
      <t>フツウ</t>
    </rPh>
    <phoneticPr fontId="2"/>
  </si>
  <si>
    <t>不満</t>
    <rPh sb="0" eb="2">
      <t>フマン</t>
    </rPh>
    <phoneticPr fontId="2"/>
  </si>
  <si>
    <t>大変不満</t>
    <rPh sb="0" eb="4">
      <t>タイヘンフマン</t>
    </rPh>
    <phoneticPr fontId="2"/>
  </si>
  <si>
    <t>４）　施設の快適性・利便性（ソフト面）について</t>
    <rPh sb="3" eb="5">
      <t>シセツ</t>
    </rPh>
    <rPh sb="6" eb="9">
      <t>カイテキセイ</t>
    </rPh>
    <rPh sb="10" eb="13">
      <t>リベンセイ</t>
    </rPh>
    <rPh sb="17" eb="18">
      <t>メン</t>
    </rPh>
    <phoneticPr fontId="2"/>
  </si>
  <si>
    <t>５）　情報発信について</t>
    <rPh sb="3" eb="7">
      <t>ジョウホウハッシン</t>
    </rPh>
    <phoneticPr fontId="2"/>
  </si>
  <si>
    <t>６）　ご意見・ご要望など（自由回答）</t>
    <rPh sb="4" eb="6">
      <t>イケン</t>
    </rPh>
    <rPh sb="8" eb="10">
      <t>ヨウボウ</t>
    </rPh>
    <rPh sb="13" eb="17">
      <t>ジユウカイトウ</t>
    </rPh>
    <phoneticPr fontId="2"/>
  </si>
  <si>
    <t>別シートへ</t>
    <rPh sb="0" eb="1">
      <t>ベツ</t>
    </rPh>
    <phoneticPr fontId="2"/>
  </si>
  <si>
    <t>７）　回答者の年齢</t>
    <rPh sb="3" eb="6">
      <t>カイトウシャ</t>
    </rPh>
    <rPh sb="7" eb="9">
      <t>ネンレイ</t>
    </rPh>
    <phoneticPr fontId="2"/>
  </si>
  <si>
    <t>中学生以上</t>
    <rPh sb="0" eb="3">
      <t>チュウガクセイ</t>
    </rPh>
    <rPh sb="3" eb="5">
      <t>イジョウ</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</si>
  <si>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</si>
  <si>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</si>
  <si>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</si>
  <si>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</si>
  <si>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</si>
  <si>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70代以上</t>
    <rPh sb="2" eb="3">
      <t>ダイ</t>
    </rPh>
    <rPh sb="3" eb="5">
      <t>イジョウ</t>
    </rPh>
    <phoneticPr fontId="2"/>
  </si>
  <si>
    <t>冬期営業期間に実施</t>
    <rPh sb="0" eb="2">
      <t>トウキ</t>
    </rPh>
    <rPh sb="2" eb="6">
      <t>エイギョウキカン</t>
    </rPh>
    <rPh sb="7" eb="9">
      <t>ジッシ</t>
    </rPh>
    <phoneticPr fontId="2"/>
  </si>
  <si>
    <t>６）　コートの状態について</t>
    <rPh sb="7" eb="9">
      <t>ジョウタイ</t>
    </rPh>
    <phoneticPr fontId="2"/>
  </si>
  <si>
    <t>７）　グラウンドの状態について</t>
    <rPh sb="9" eb="11">
      <t>ジョウタイ</t>
    </rPh>
    <phoneticPr fontId="2"/>
  </si>
  <si>
    <t>８）　ご意見・ご要望など（自由回答）</t>
    <rPh sb="4" eb="6">
      <t>イケン</t>
    </rPh>
    <rPh sb="8" eb="10">
      <t>ヨウボウ</t>
    </rPh>
    <rPh sb="13" eb="17">
      <t>ジユウカイトウ</t>
    </rPh>
    <phoneticPr fontId="2"/>
  </si>
  <si>
    <t>９）　回答者の年齢</t>
    <rPh sb="3" eb="6">
      <t>カイトウシャ</t>
    </rPh>
    <rPh sb="7" eb="9">
      <t>ネンレイ</t>
    </rPh>
    <phoneticPr fontId="2"/>
  </si>
  <si>
    <t>盛岡市総合アリーナ</t>
    <rPh sb="0" eb="5">
      <t>モリオカシソウゴウ</t>
    </rPh>
    <phoneticPr fontId="2"/>
  </si>
  <si>
    <t>うちWeb回答</t>
    <rPh sb="5" eb="7">
      <t>カイトウ</t>
    </rPh>
    <phoneticPr fontId="2"/>
  </si>
  <si>
    <t>●　総合評価</t>
    <rPh sb="2" eb="6">
      <t>ソウゴウヒョウカ</t>
    </rPh>
    <phoneticPr fontId="2"/>
  </si>
  <si>
    <t>盛岡市立綱取スポーツセンター</t>
    <rPh sb="0" eb="4">
      <t>モリオカシリツ</t>
    </rPh>
    <rPh sb="4" eb="6">
      <t>ツナトリ</t>
    </rPh>
    <phoneticPr fontId="2"/>
  </si>
  <si>
    <t>照明が切れていてナイター活動ができない箇所がある。早急に処置すること。市民等が多く使用している施設であり、後手後手な対応はしないで欲しい。</t>
    <phoneticPr fontId="2"/>
  </si>
  <si>
    <t>県都市でありながら、インドアコート8面もない。東北各県に負けていた恥ずかしい。</t>
  </si>
  <si>
    <t>冬季の練習場所が非常に少ないので、屋内コート増えるような働きかけをしていただきたいです。</t>
  </si>
  <si>
    <t>盛岡市民料金を安くしてほしい。</t>
  </si>
  <si>
    <t>年度末の要望に応じて下さってありがとうございます。</t>
  </si>
  <si>
    <t>年々暑くなって外での練習もきびしく、冬は雪でコートが取れないので室内コートを増設してほしい。</t>
  </si>
  <si>
    <t>更衣室だけでも冷暖房がほしい。</t>
  </si>
  <si>
    <t>№1～10コートの照明設備をLEDに変えてほしい。</t>
  </si>
  <si>
    <t>利用の申し込みをWEBで行えるようにして欲しい。</t>
  </si>
  <si>
    <t>ネットでの予約ができれば良いと思います。</t>
  </si>
  <si>
    <t>更衣室を清掃してほしい（頻度を増やしてほしい）。</t>
  </si>
  <si>
    <t>冬室内コートの利用の決め方、特に土日の場合電話申し込みが大変。</t>
  </si>
  <si>
    <t>インドアコートの外見（外観）洗浄してほしい。</t>
  </si>
  <si>
    <t>利用料もスマホで決済できるとありがたいです。</t>
  </si>
  <si>
    <t>更衣室に掃除機を置いて欲しい。</t>
    <rPh sb="4" eb="7">
      <t>ソウジキ</t>
    </rPh>
    <rPh sb="8" eb="9">
      <t>オ</t>
    </rPh>
    <rPh sb="11" eb="12">
      <t>ホ</t>
    </rPh>
    <phoneticPr fontId="2"/>
  </si>
  <si>
    <t>スマホ決済ができる自動販売機を置いて欲しいです。</t>
  </si>
  <si>
    <t>換気扇、ファンなどの点に気をつけてほしい。室内での空調など熱中症防止において重要な要素です。</t>
  </si>
  <si>
    <t>盛岡市立太田テニスコート</t>
    <rPh sb="0" eb="4">
      <t>モリオカシリツ</t>
    </rPh>
    <rPh sb="4" eb="6">
      <t>オオタ</t>
    </rPh>
    <phoneticPr fontId="2"/>
  </si>
  <si>
    <t>＊未回答は除く</t>
    <rPh sb="1" eb="4">
      <t>ミカイトウ</t>
    </rPh>
    <rPh sb="5" eb="6">
      <t>ノゾ</t>
    </rPh>
    <phoneticPr fontId="2"/>
  </si>
  <si>
    <t>ウェブ経過</t>
    <rPh sb="3" eb="5">
      <t>ケイカ</t>
    </rPh>
    <phoneticPr fontId="2"/>
  </si>
  <si>
    <t>実施状況</t>
    <rPh sb="0" eb="4">
      <t>ジッシジョウキョウ</t>
    </rPh>
    <phoneticPr fontId="2"/>
  </si>
  <si>
    <t>目標到達</t>
    <rPh sb="0" eb="4">
      <t>モクヒョウトウタツ</t>
    </rPh>
    <phoneticPr fontId="2"/>
  </si>
  <si>
    <t>ベンチプレスがあると嬉しい。</t>
    <phoneticPr fontId="2"/>
  </si>
  <si>
    <t>パワーラックを追加してほしい。</t>
    <phoneticPr fontId="2"/>
  </si>
  <si>
    <t>改修の予定であるとのこと、これまでと同様お世話になります。</t>
    <phoneticPr fontId="2"/>
  </si>
  <si>
    <t>更衣室が遠い。</t>
    <phoneticPr fontId="2"/>
  </si>
  <si>
    <t>多機能でいろいろ使用出来るように部屋（会議室でも軽運動が出来るとか）が多いと便利です。</t>
    <phoneticPr fontId="2"/>
  </si>
  <si>
    <t>トレ室の掲示の飾りがゴチャゴチャして注意点が伝わらない。飾りはいらない。</t>
    <phoneticPr fontId="2"/>
  </si>
  <si>
    <t>予約をネットで出来たら嬉しいです。</t>
    <phoneticPr fontId="2"/>
  </si>
  <si>
    <t>扉の金具が破損した際に素早い対応をしていただきました。ありがとうございました。</t>
    <phoneticPr fontId="2"/>
  </si>
  <si>
    <t>いつも気持ち良く利用させて頂いておりました。</t>
    <phoneticPr fontId="2"/>
  </si>
  <si>
    <t>折角ムセンコネクトさんがスポンサーになっているならWi-Fiを入れてもらいたいです‼（トレーニング室に）タカヤアリーナはWi-Fiジムトレーニング室に入っています。</t>
    <phoneticPr fontId="2"/>
  </si>
  <si>
    <t>体力測定室において、使用者によっては使用後の清掃（モップ等）を行わないグループ（個人）も散見されるので、今一度徹底の告知を図った方が良いと思われます。</t>
    <phoneticPr fontId="2"/>
  </si>
  <si>
    <t>高齢者の健康年齢の増進のため、高齢者の使用料金を安くしたり、様々な企画を今以上に増やせば、岩手県も少しは健康年齢が上昇すると思います。</t>
    <phoneticPr fontId="2"/>
  </si>
  <si>
    <t>設備のソフト面を直接に職員がチェックし不具合な点を捜し出すという前提で、各設備のハダに触る面などをチェックしてください。</t>
    <phoneticPr fontId="2"/>
  </si>
  <si>
    <r>
      <t>各トイレにスリッパがあるととても嬉しいです。いつもありがとうございます</t>
    </r>
    <r>
      <rPr>
        <sz val="11"/>
        <color theme="1"/>
        <rFont val="Segoe UI Emoji"/>
        <family val="2"/>
      </rPr>
      <t>😊</t>
    </r>
    <phoneticPr fontId="2"/>
  </si>
  <si>
    <t>いつも満足です。大変ありがとうございます。</t>
    <phoneticPr fontId="2"/>
  </si>
  <si>
    <t>シャワーの水圧をどうにかしてほしいです。シャワーがあんなに使えないならトレーニングルームの料金を安くしてほしいです。</t>
    <phoneticPr fontId="2"/>
  </si>
  <si>
    <t>シャワーのお湯が出るのが短い。</t>
    <phoneticPr fontId="2"/>
  </si>
  <si>
    <t>私にとって大変利用し易い環境です。ありがとうございます！</t>
    <phoneticPr fontId="2"/>
  </si>
  <si>
    <t>ダンベルの種類を1～10㎏以上の種類がほしいです。（調整式のではなく）</t>
    <phoneticPr fontId="2"/>
  </si>
  <si>
    <t>整備する必要がある器具が見受けられる。早急に修理等して頂ければ良いと思う。</t>
    <phoneticPr fontId="2"/>
  </si>
  <si>
    <t>カーテン直して欲しい。（光が入ってまぶしい）</t>
    <phoneticPr fontId="2"/>
  </si>
  <si>
    <t>できれば予約を30分単位でとれると嬉しいです。</t>
    <phoneticPr fontId="2"/>
  </si>
  <si>
    <t>得点版が欲しい。</t>
    <phoneticPr fontId="2"/>
  </si>
  <si>
    <t>ネットの修理。</t>
    <phoneticPr fontId="2"/>
  </si>
  <si>
    <t>盛岡体育館・盛岡市太田橋野球場</t>
    <rPh sb="0" eb="5">
      <t>モリオカタイイクカン</t>
    </rPh>
    <rPh sb="6" eb="9">
      <t>モリオカシ</t>
    </rPh>
    <rPh sb="9" eb="15">
      <t>オオタバシヤキュウジョウ</t>
    </rPh>
    <phoneticPr fontId="2"/>
  </si>
  <si>
    <t>飲水機がプール内にあればいいと思います。</t>
    <rPh sb="0" eb="2">
      <t>ノミミズ</t>
    </rPh>
    <rPh sb="2" eb="3">
      <t>キ</t>
    </rPh>
    <rPh sb="7" eb="8">
      <t>ナイ</t>
    </rPh>
    <rPh sb="15" eb="16">
      <t>オモ</t>
    </rPh>
    <phoneticPr fontId="2"/>
  </si>
  <si>
    <t>入浴施設がもう少し広いといいと思います。</t>
    <rPh sb="0" eb="2">
      <t>ニュウヨク</t>
    </rPh>
    <rPh sb="2" eb="4">
      <t>シセツ</t>
    </rPh>
    <rPh sb="7" eb="8">
      <t>スコ</t>
    </rPh>
    <rPh sb="9" eb="10">
      <t>ヒロ</t>
    </rPh>
    <rPh sb="15" eb="16">
      <t>オモ</t>
    </rPh>
    <phoneticPr fontId="2"/>
  </si>
  <si>
    <t>料金設定の見なおし。</t>
    <rPh sb="0" eb="2">
      <t>リョウキン</t>
    </rPh>
    <rPh sb="2" eb="4">
      <t>セッテイ</t>
    </rPh>
    <rPh sb="5" eb="6">
      <t>ミ</t>
    </rPh>
    <phoneticPr fontId="2"/>
  </si>
  <si>
    <t>駐車場が暗いのでもう少し明るく、雰囲気をよくしてほしいです。</t>
    <rPh sb="0" eb="3">
      <t>チュウシャジョウ</t>
    </rPh>
    <rPh sb="4" eb="5">
      <t>クラ</t>
    </rPh>
    <rPh sb="10" eb="11">
      <t>スコ</t>
    </rPh>
    <rPh sb="12" eb="13">
      <t>アカ</t>
    </rPh>
    <rPh sb="16" eb="19">
      <t>フンイキ</t>
    </rPh>
    <phoneticPr fontId="2"/>
  </si>
  <si>
    <t>固定台のタータンを直してほしい。</t>
    <rPh sb="0" eb="2">
      <t>コテイ</t>
    </rPh>
    <rPh sb="2" eb="3">
      <t>ダイ</t>
    </rPh>
    <rPh sb="9" eb="10">
      <t>ナオ</t>
    </rPh>
    <phoneticPr fontId="2"/>
  </si>
  <si>
    <t>東北大会があるので飛板を新しいものに変えてほしい。</t>
    <rPh sb="0" eb="2">
      <t>トウホク</t>
    </rPh>
    <rPh sb="2" eb="4">
      <t>タイカイ</t>
    </rPh>
    <rPh sb="9" eb="10">
      <t>ト</t>
    </rPh>
    <rPh sb="10" eb="11">
      <t>イタ</t>
    </rPh>
    <rPh sb="12" eb="13">
      <t>アタラ</t>
    </rPh>
    <rPh sb="18" eb="19">
      <t>カ</t>
    </rPh>
    <phoneticPr fontId="2"/>
  </si>
  <si>
    <t>開けづらいドアがあるので、足をぶつけそうです。</t>
    <rPh sb="0" eb="1">
      <t>ア</t>
    </rPh>
    <rPh sb="13" eb="14">
      <t>アシ</t>
    </rPh>
    <phoneticPr fontId="2"/>
  </si>
  <si>
    <t>職員の対応がとても良いです。</t>
    <rPh sb="0" eb="2">
      <t>ショクイン</t>
    </rPh>
    <rPh sb="3" eb="5">
      <t>タイオウ</t>
    </rPh>
    <rPh sb="9" eb="10">
      <t>ヨ</t>
    </rPh>
    <phoneticPr fontId="2"/>
  </si>
  <si>
    <t>いつもお世話になり感謝です！今後もよろしくお願いします。</t>
    <rPh sb="4" eb="6">
      <t>セワ</t>
    </rPh>
    <rPh sb="9" eb="11">
      <t>カンシャ</t>
    </rPh>
    <rPh sb="14" eb="16">
      <t>コンゴ</t>
    </rPh>
    <rPh sb="22" eb="23">
      <t>ネガ</t>
    </rPh>
    <phoneticPr fontId="2"/>
  </si>
  <si>
    <t>令和7年7月12日～令和7年7月31日</t>
    <rPh sb="0" eb="2">
      <t>レイワ</t>
    </rPh>
    <rPh sb="3" eb="4">
      <t>ネン</t>
    </rPh>
    <rPh sb="5" eb="6">
      <t>ガツ</t>
    </rPh>
    <rPh sb="8" eb="9">
      <t>ニチ</t>
    </rPh>
    <rPh sb="10" eb="12">
      <t>レイワ</t>
    </rPh>
    <rPh sb="13" eb="14">
      <t>ネン</t>
    </rPh>
    <rPh sb="15" eb="16">
      <t>ガツ</t>
    </rPh>
    <rPh sb="18" eb="19">
      <t>ニチ</t>
    </rPh>
    <phoneticPr fontId="2"/>
  </si>
  <si>
    <t>営業時間を17時半から少しでもいいので延ばしてほしい。</t>
    <rPh sb="0" eb="4">
      <t>エイギョウジカン</t>
    </rPh>
    <rPh sb="7" eb="8">
      <t>ジ</t>
    </rPh>
    <rPh sb="8" eb="9">
      <t>ハン</t>
    </rPh>
    <rPh sb="11" eb="12">
      <t>スコ</t>
    </rPh>
    <rPh sb="19" eb="20">
      <t>ノ</t>
    </rPh>
    <phoneticPr fontId="2"/>
  </si>
  <si>
    <t>８月いっぱいの運営をお願いします。</t>
    <rPh sb="1" eb="2">
      <t>ガツ</t>
    </rPh>
    <rPh sb="7" eb="9">
      <t>ウンエイ</t>
    </rPh>
    <rPh sb="11" eb="12">
      <t>ネガ</t>
    </rPh>
    <phoneticPr fontId="2"/>
  </si>
  <si>
    <t>子どもしょくどうを作ってほしい。</t>
    <rPh sb="0" eb="1">
      <t>コ</t>
    </rPh>
    <rPh sb="9" eb="10">
      <t>ツク</t>
    </rPh>
    <phoneticPr fontId="2"/>
  </si>
  <si>
    <t>ドリンクの種類を増やしてほしい。</t>
    <rPh sb="5" eb="7">
      <t>シュルイ</t>
    </rPh>
    <rPh sb="8" eb="9">
      <t>フ</t>
    </rPh>
    <phoneticPr fontId="2"/>
  </si>
  <si>
    <t>料金が安くてありがたいですが、値上がりが必要な場合は応じたいと思います。</t>
    <rPh sb="0" eb="2">
      <t>リョウキン</t>
    </rPh>
    <rPh sb="3" eb="4">
      <t>ヤス</t>
    </rPh>
    <rPh sb="15" eb="17">
      <t>ネア</t>
    </rPh>
    <rPh sb="20" eb="22">
      <t>ヒツヨウ</t>
    </rPh>
    <rPh sb="23" eb="25">
      <t>バアイ</t>
    </rPh>
    <rPh sb="26" eb="27">
      <t>オウ</t>
    </rPh>
    <rPh sb="31" eb="32">
      <t>オモ</t>
    </rPh>
    <phoneticPr fontId="2"/>
  </si>
  <si>
    <t>ボールやうきわなどの数を増やして欲しい。</t>
    <rPh sb="10" eb="11">
      <t>カズ</t>
    </rPh>
    <rPh sb="12" eb="13">
      <t>フ</t>
    </rPh>
    <rPh sb="16" eb="17">
      <t>ホ</t>
    </rPh>
    <phoneticPr fontId="2"/>
  </si>
  <si>
    <t>改修して欲しい。</t>
    <rPh sb="0" eb="2">
      <t>カイシュウ</t>
    </rPh>
    <rPh sb="4" eb="5">
      <t>ホ</t>
    </rPh>
    <phoneticPr fontId="2"/>
  </si>
  <si>
    <t>１回100円という安さが一番Ｇｏｏｄです。これからもがんばって下さい。</t>
    <rPh sb="1" eb="2">
      <t>カイ</t>
    </rPh>
    <rPh sb="5" eb="6">
      <t>エン</t>
    </rPh>
    <rPh sb="9" eb="10">
      <t>ヤス</t>
    </rPh>
    <rPh sb="12" eb="14">
      <t>イチバン</t>
    </rPh>
    <rPh sb="31" eb="32">
      <t>クダ</t>
    </rPh>
    <phoneticPr fontId="2"/>
  </si>
  <si>
    <t>毎年利用しています。監視もしていただけるので安心して利用できてます。</t>
    <rPh sb="0" eb="2">
      <t>マイトシ</t>
    </rPh>
    <rPh sb="2" eb="4">
      <t>リヨウ</t>
    </rPh>
    <rPh sb="10" eb="12">
      <t>カンシ</t>
    </rPh>
    <rPh sb="22" eb="24">
      <t>アンシン</t>
    </rPh>
    <rPh sb="26" eb="28">
      <t>リヨウ</t>
    </rPh>
    <phoneticPr fontId="2"/>
  </si>
  <si>
    <t>施設も見た感じ十分だと思います。今後も利用したいです。</t>
    <rPh sb="16" eb="18">
      <t>コンゴ</t>
    </rPh>
    <rPh sb="19" eb="21">
      <t>リヨウ</t>
    </rPh>
    <phoneticPr fontId="2"/>
  </si>
  <si>
    <t>初めて利用しました。施設がきれいでありがたく使用させていただきました。</t>
    <rPh sb="0" eb="1">
      <t>ハジ</t>
    </rPh>
    <rPh sb="3" eb="5">
      <t>リヨウ</t>
    </rPh>
    <rPh sb="10" eb="12">
      <t>シセツ</t>
    </rPh>
    <rPh sb="22" eb="24">
      <t>シヨウ</t>
    </rPh>
    <phoneticPr fontId="2"/>
  </si>
  <si>
    <t>子供達が気軽に楽しめる施設としてこれからも続けてほしいと願います。</t>
    <rPh sb="0" eb="3">
      <t>コドモタチ</t>
    </rPh>
    <rPh sb="4" eb="6">
      <t>キガル</t>
    </rPh>
    <rPh sb="7" eb="8">
      <t>タノ</t>
    </rPh>
    <rPh sb="11" eb="13">
      <t>シセツ</t>
    </rPh>
    <rPh sb="21" eb="22">
      <t>ツヅ</t>
    </rPh>
    <rPh sb="28" eb="29">
      <t>ネガ</t>
    </rPh>
    <phoneticPr fontId="2"/>
  </si>
  <si>
    <t>スタッフの皆さん優しくて最高ｇｏｏｄ</t>
    <rPh sb="5" eb="6">
      <t>ミナ</t>
    </rPh>
    <rPh sb="8" eb="9">
      <t>ヤサ</t>
    </rPh>
    <rPh sb="12" eb="14">
      <t>サイコウ</t>
    </rPh>
    <phoneticPr fontId="2"/>
  </si>
  <si>
    <t>盛岡市立総合プール</t>
    <rPh sb="0" eb="4">
      <t>モリオカシリツ</t>
    </rPh>
    <rPh sb="4" eb="6">
      <t>ソウゴウ</t>
    </rPh>
    <phoneticPr fontId="2"/>
  </si>
  <si>
    <t>盛岡市都南中央公園プール</t>
    <rPh sb="0" eb="3">
      <t>モリオカシ</t>
    </rPh>
    <rPh sb="3" eb="5">
      <t>トナン</t>
    </rPh>
    <rPh sb="5" eb="9">
      <t>チュウオウコウエン</t>
    </rPh>
    <phoneticPr fontId="2"/>
  </si>
  <si>
    <t>盛岡市都南中央公園プール</t>
    <rPh sb="0" eb="3">
      <t>モリオカシ</t>
    </rPh>
    <rPh sb="3" eb="5">
      <t>トナン</t>
    </rPh>
    <rPh sb="5" eb="7">
      <t>チュウオウ</t>
    </rPh>
    <rPh sb="7" eb="9">
      <t>コウエン</t>
    </rPh>
    <phoneticPr fontId="2"/>
  </si>
  <si>
    <t>施設が老朽化しているせいで、壁面の状態が気になります。安全面からも、早急に修理をお願いしたい。水廻りの状態も最悪で、ストレスを感じながら利用してます。</t>
    <rPh sb="0" eb="2">
      <t>シセツ</t>
    </rPh>
    <rPh sb="3" eb="6">
      <t>ロウキュウカ</t>
    </rPh>
    <rPh sb="14" eb="16">
      <t>ヘキメン</t>
    </rPh>
    <rPh sb="17" eb="19">
      <t>ジョウタイ</t>
    </rPh>
    <rPh sb="20" eb="21">
      <t>キ</t>
    </rPh>
    <rPh sb="27" eb="30">
      <t>アンゼンメン</t>
    </rPh>
    <rPh sb="34" eb="36">
      <t>ソウキュウ</t>
    </rPh>
    <rPh sb="37" eb="39">
      <t>シュウリ</t>
    </rPh>
    <rPh sb="41" eb="42">
      <t>ネガ</t>
    </rPh>
    <rPh sb="47" eb="49">
      <t>ミズマワ</t>
    </rPh>
    <rPh sb="51" eb="53">
      <t>ジョウタイ</t>
    </rPh>
    <rPh sb="54" eb="56">
      <t>サイアク</t>
    </rPh>
    <rPh sb="63" eb="64">
      <t>カン</t>
    </rPh>
    <rPh sb="68" eb="70">
      <t>リヨウ</t>
    </rPh>
    <phoneticPr fontId="2"/>
  </si>
  <si>
    <t>女子シャワー室がカビ臭い。いつも利用していると慣れからか気づかないのですが、久々に訪れたら、ハッキリと感じました。見渡すと、天井やカーテンにカビがたくさん・・・。何とかできたらしていただきたい。</t>
    <rPh sb="0" eb="2">
      <t>ジョシ</t>
    </rPh>
    <rPh sb="6" eb="7">
      <t>シツ</t>
    </rPh>
    <rPh sb="10" eb="11">
      <t>クサ</t>
    </rPh>
    <rPh sb="16" eb="18">
      <t>リヨウ</t>
    </rPh>
    <rPh sb="23" eb="24">
      <t>ナ</t>
    </rPh>
    <rPh sb="28" eb="29">
      <t>キ</t>
    </rPh>
    <rPh sb="38" eb="40">
      <t>ヒサビサ</t>
    </rPh>
    <rPh sb="41" eb="42">
      <t>オトズ</t>
    </rPh>
    <rPh sb="51" eb="52">
      <t>カン</t>
    </rPh>
    <rPh sb="57" eb="59">
      <t>ミワタ</t>
    </rPh>
    <rPh sb="62" eb="64">
      <t>テンジョウ</t>
    </rPh>
    <rPh sb="81" eb="82">
      <t>ナン</t>
    </rPh>
    <phoneticPr fontId="2"/>
  </si>
  <si>
    <t>盛岡南公園球技場</t>
    <rPh sb="0" eb="8">
      <t>モリオカミナミコウエンキュウギジョウ</t>
    </rPh>
    <phoneticPr fontId="2"/>
  </si>
  <si>
    <t>いつも丁寧に対応して頂きありがとうございます。</t>
    <rPh sb="3" eb="5">
      <t>テイネイ</t>
    </rPh>
    <rPh sb="6" eb="8">
      <t>タイオウ</t>
    </rPh>
    <rPh sb="10" eb="11">
      <t>イタダ</t>
    </rPh>
    <phoneticPr fontId="2"/>
  </si>
  <si>
    <t>この様な芝生のグランドは他にはありません。最高です。</t>
    <rPh sb="2" eb="3">
      <t>ヨウ</t>
    </rPh>
    <rPh sb="4" eb="6">
      <t>シバフ</t>
    </rPh>
    <rPh sb="12" eb="13">
      <t>ホカ</t>
    </rPh>
    <rPh sb="21" eb="23">
      <t>サイコウ</t>
    </rPh>
    <phoneticPr fontId="2"/>
  </si>
  <si>
    <t>盛岡南公園球技場</t>
    <rPh sb="0" eb="2">
      <t>モリオカ</t>
    </rPh>
    <rPh sb="2" eb="5">
      <t>ミナミコウエン</t>
    </rPh>
    <rPh sb="5" eb="8">
      <t>キュウギジョウ</t>
    </rPh>
    <phoneticPr fontId="2"/>
  </si>
  <si>
    <t>７）　ご意見・ご要望など（自由回答）</t>
    <rPh sb="4" eb="6">
      <t>イケン</t>
    </rPh>
    <rPh sb="8" eb="10">
      <t>ヨウボウ</t>
    </rPh>
    <rPh sb="13" eb="17">
      <t>ジユウカイトウ</t>
    </rPh>
    <phoneticPr fontId="2"/>
  </si>
  <si>
    <t>８）　回答者の年齢</t>
    <rPh sb="3" eb="6">
      <t>カイトウシャ</t>
    </rPh>
    <rPh sb="7" eb="9">
      <t>ネンレイ</t>
    </rPh>
    <phoneticPr fontId="2"/>
  </si>
  <si>
    <t>１０）　回答者の年齢</t>
    <rPh sb="4" eb="7">
      <t>カイトウシャ</t>
    </rPh>
    <rPh sb="8" eb="10">
      <t>ネンレイ</t>
    </rPh>
    <phoneticPr fontId="2"/>
  </si>
  <si>
    <t>９）　ご意見・ご要望など（自由回答）</t>
    <rPh sb="4" eb="6">
      <t>イケン</t>
    </rPh>
    <rPh sb="8" eb="10">
      <t>ヨウボウ</t>
    </rPh>
    <rPh sb="13" eb="17">
      <t>ジユウカイトウ</t>
    </rPh>
    <phoneticPr fontId="2"/>
  </si>
  <si>
    <t>一般の時、整氷してほしい。</t>
    <rPh sb="0" eb="2">
      <t>イッパン</t>
    </rPh>
    <rPh sb="3" eb="4">
      <t>トキ</t>
    </rPh>
    <rPh sb="5" eb="6">
      <t>トトノ</t>
    </rPh>
    <rPh sb="6" eb="7">
      <t>コオリ</t>
    </rPh>
    <phoneticPr fontId="2"/>
  </si>
  <si>
    <t>６）　メインリンクの氷の状態について（メインリンク利用者のみ回答）</t>
    <rPh sb="10" eb="11">
      <t>コオリ</t>
    </rPh>
    <rPh sb="12" eb="14">
      <t>ジョウタイ</t>
    </rPh>
    <rPh sb="25" eb="28">
      <t>リヨウシャ</t>
    </rPh>
    <rPh sb="30" eb="32">
      <t>カイトウ</t>
    </rPh>
    <phoneticPr fontId="2"/>
  </si>
  <si>
    <t>７）　カーリングシートの氷の状態について（カーリングシート利用者のみ回答）</t>
    <rPh sb="12" eb="13">
      <t>コオリ</t>
    </rPh>
    <rPh sb="14" eb="16">
      <t>ジョウタイ</t>
    </rPh>
    <rPh sb="29" eb="32">
      <t>リヨウシャ</t>
    </rPh>
    <rPh sb="34" eb="36">
      <t>カイトウ</t>
    </rPh>
    <phoneticPr fontId="2"/>
  </si>
  <si>
    <t>８）　貸靴の状態について（貸靴利用者のみ回答）</t>
    <rPh sb="3" eb="5">
      <t>カシグツ</t>
    </rPh>
    <rPh sb="6" eb="8">
      <t>ジョウタイ</t>
    </rPh>
    <rPh sb="13" eb="15">
      <t>カシクツ</t>
    </rPh>
    <rPh sb="15" eb="18">
      <t>リヨウシャ</t>
    </rPh>
    <rPh sb="20" eb="22">
      <t>カイトウ</t>
    </rPh>
    <phoneticPr fontId="2"/>
  </si>
  <si>
    <t>６）　グラウンドの芝生の状態について（グラウンド利用者のみ回答）</t>
    <rPh sb="9" eb="11">
      <t>シバフ</t>
    </rPh>
    <rPh sb="12" eb="14">
      <t>ジョウタイ</t>
    </rPh>
    <rPh sb="24" eb="27">
      <t>リヨウシャ</t>
    </rPh>
    <rPh sb="29" eb="31">
      <t>カイトウ</t>
    </rPh>
    <phoneticPr fontId="2"/>
  </si>
  <si>
    <t>盛岡市立武道館</t>
    <rPh sb="0" eb="4">
      <t>モリオカシリツ</t>
    </rPh>
    <rPh sb="4" eb="7">
      <t>ブドウカン</t>
    </rPh>
    <phoneticPr fontId="2"/>
  </si>
  <si>
    <t xml:space="preserve"> </t>
    <phoneticPr fontId="2"/>
  </si>
  <si>
    <t>盛岡市立武道館</t>
    <rPh sb="0" eb="7">
      <t>モリオカシリツブドウカン</t>
    </rPh>
    <phoneticPr fontId="2"/>
  </si>
  <si>
    <t>次に利用される方が利用時間よりもかなり早く入ってこられるのが気になります。</t>
    <rPh sb="0" eb="1">
      <t>ツギ</t>
    </rPh>
    <rPh sb="2" eb="4">
      <t>リヨウ</t>
    </rPh>
    <rPh sb="7" eb="8">
      <t>カタ</t>
    </rPh>
    <rPh sb="9" eb="13">
      <t>リヨウジカン</t>
    </rPh>
    <rPh sb="19" eb="20">
      <t>ハヤ</t>
    </rPh>
    <rPh sb="21" eb="22">
      <t>ハイ</t>
    </rPh>
    <rPh sb="30" eb="31">
      <t>キ</t>
    </rPh>
    <phoneticPr fontId="2"/>
  </si>
  <si>
    <t>冬場の練習時、床の冷たさがみにしみるので床暖房にして頂けるとありがたい。</t>
    <rPh sb="0" eb="2">
      <t>フユバ</t>
    </rPh>
    <rPh sb="3" eb="6">
      <t>レンシュウジ</t>
    </rPh>
    <rPh sb="7" eb="8">
      <t>ユカ</t>
    </rPh>
    <rPh sb="9" eb="10">
      <t>ツメ</t>
    </rPh>
    <rPh sb="20" eb="23">
      <t>ユカダンボウ</t>
    </rPh>
    <rPh sb="26" eb="27">
      <t>イタダ</t>
    </rPh>
    <phoneticPr fontId="2"/>
  </si>
  <si>
    <t>利用者が不適切な使用をした場合きちっと注意してくれるのがとてもいいと思う。</t>
    <rPh sb="0" eb="3">
      <t>リヨウシャ</t>
    </rPh>
    <rPh sb="4" eb="7">
      <t>フテキセツ</t>
    </rPh>
    <rPh sb="8" eb="10">
      <t>シヨウ</t>
    </rPh>
    <rPh sb="13" eb="15">
      <t>バアイ</t>
    </rPh>
    <rPh sb="19" eb="21">
      <t>チュウイ</t>
    </rPh>
    <rPh sb="34" eb="35">
      <t>オモ</t>
    </rPh>
    <phoneticPr fontId="2"/>
  </si>
  <si>
    <t>入口階段の段差が見えやすいように、フチにライン塗料あると良いと思います。</t>
    <rPh sb="0" eb="2">
      <t>イリグチ</t>
    </rPh>
    <rPh sb="2" eb="4">
      <t>カイダン</t>
    </rPh>
    <rPh sb="5" eb="7">
      <t>ダンサ</t>
    </rPh>
    <rPh sb="8" eb="9">
      <t>ミ</t>
    </rPh>
    <rPh sb="23" eb="25">
      <t>トリョウ</t>
    </rPh>
    <rPh sb="28" eb="29">
      <t>ヨ</t>
    </rPh>
    <rPh sb="31" eb="32">
      <t>オモ</t>
    </rPh>
    <phoneticPr fontId="2"/>
  </si>
  <si>
    <t>冬場、南側窓からの照り返しが眩しくないよう、何か日よけあると助かります。</t>
    <rPh sb="0" eb="2">
      <t>フユバ</t>
    </rPh>
    <rPh sb="3" eb="5">
      <t>ミナミガワ</t>
    </rPh>
    <rPh sb="5" eb="6">
      <t>マド</t>
    </rPh>
    <rPh sb="9" eb="10">
      <t>テ</t>
    </rPh>
    <rPh sb="11" eb="12">
      <t>カエ</t>
    </rPh>
    <rPh sb="14" eb="15">
      <t>マブ</t>
    </rPh>
    <rPh sb="22" eb="23">
      <t>ナニ</t>
    </rPh>
    <rPh sb="24" eb="25">
      <t>ヒ</t>
    </rPh>
    <rPh sb="30" eb="31">
      <t>タス</t>
    </rPh>
    <phoneticPr fontId="2"/>
  </si>
  <si>
    <t>広報を通じて色々な教室及び活動があることを知りました。</t>
    <rPh sb="0" eb="2">
      <t>コウホウ</t>
    </rPh>
    <rPh sb="3" eb="4">
      <t>ツウ</t>
    </rPh>
    <rPh sb="6" eb="8">
      <t>イロイロ</t>
    </rPh>
    <rPh sb="9" eb="11">
      <t>キョウシツ</t>
    </rPh>
    <rPh sb="11" eb="12">
      <t>オヨ</t>
    </rPh>
    <rPh sb="13" eb="15">
      <t>カツドウ</t>
    </rPh>
    <rPh sb="21" eb="22">
      <t>シ</t>
    </rPh>
    <phoneticPr fontId="2"/>
  </si>
  <si>
    <t>盛岡市弓道場</t>
    <rPh sb="0" eb="2">
      <t>モリオカ</t>
    </rPh>
    <rPh sb="2" eb="3">
      <t>シ</t>
    </rPh>
    <rPh sb="3" eb="5">
      <t>キュウドウ</t>
    </rPh>
    <rPh sb="5" eb="6">
      <t>ジョウ</t>
    </rPh>
    <phoneticPr fontId="2"/>
  </si>
  <si>
    <t>　</t>
    <phoneticPr fontId="2"/>
  </si>
  <si>
    <t>Webで予約できれば良い</t>
    <rPh sb="4" eb="6">
      <t>ヨヤク</t>
    </rPh>
    <rPh sb="10" eb="11">
      <t>ヨ</t>
    </rPh>
    <phoneticPr fontId="2"/>
  </si>
  <si>
    <t>中学生以上</t>
    <rPh sb="0" eb="3">
      <t>チュウガクセイ</t>
    </rPh>
    <rPh sb="3" eb="4">
      <t>イ</t>
    </rPh>
    <phoneticPr fontId="2"/>
  </si>
  <si>
    <t>夜、予約の電話がつながらないです。営業時間＝予約可能時間ではないですか。サイトなどに明記していただきたいです。</t>
    <rPh sb="0" eb="1">
      <t>ヨル</t>
    </rPh>
    <rPh sb="2" eb="4">
      <t>ヨヤク</t>
    </rPh>
    <rPh sb="5" eb="7">
      <t>デンワ</t>
    </rPh>
    <rPh sb="17" eb="21">
      <t>エイギョウジカン</t>
    </rPh>
    <rPh sb="22" eb="24">
      <t>ヨヤク</t>
    </rPh>
    <rPh sb="24" eb="28">
      <t>カノウジカン</t>
    </rPh>
    <rPh sb="42" eb="44">
      <t>メイキ</t>
    </rPh>
    <phoneticPr fontId="2"/>
  </si>
  <si>
    <t>盛岡市渋民運動公園・盛岡市立玉山運動場</t>
    <rPh sb="0" eb="3">
      <t>モリオカシ</t>
    </rPh>
    <rPh sb="3" eb="4">
      <t>シブ</t>
    </rPh>
    <rPh sb="4" eb="5">
      <t>タミ</t>
    </rPh>
    <rPh sb="5" eb="9">
      <t>ウンドウコウエン</t>
    </rPh>
    <rPh sb="10" eb="14">
      <t>モリオカシリツ</t>
    </rPh>
    <rPh sb="14" eb="19">
      <t>タマヤマウンドウジョウ</t>
    </rPh>
    <phoneticPr fontId="2"/>
  </si>
  <si>
    <t>盛岡市渋民運動公園・盛岡市立玉山運動場</t>
    <rPh sb="0" eb="3">
      <t>モリオカシ</t>
    </rPh>
    <rPh sb="3" eb="5">
      <t>シブタミ</t>
    </rPh>
    <rPh sb="5" eb="9">
      <t>ウンドウコウエン</t>
    </rPh>
    <rPh sb="10" eb="12">
      <t>モリオカ</t>
    </rPh>
    <rPh sb="12" eb="14">
      <t>シリツ</t>
    </rPh>
    <rPh sb="14" eb="16">
      <t>タマヤマ</t>
    </rPh>
    <rPh sb="16" eb="19">
      <t>ウンドウジョウ</t>
    </rPh>
    <phoneticPr fontId="2"/>
  </si>
  <si>
    <t>4-夏</t>
    <rPh sb="2" eb="3">
      <t>ナツ</t>
    </rPh>
    <phoneticPr fontId="2"/>
  </si>
  <si>
    <t>4-冬</t>
    <rPh sb="2" eb="3">
      <t>フユ</t>
    </rPh>
    <phoneticPr fontId="2"/>
  </si>
  <si>
    <t>No.</t>
    <phoneticPr fontId="2"/>
  </si>
  <si>
    <t>盛岡市アイスリンク　（夏期）</t>
    <rPh sb="0" eb="2">
      <t>モリオカ</t>
    </rPh>
    <rPh sb="2" eb="3">
      <t>シ</t>
    </rPh>
    <rPh sb="11" eb="13">
      <t>カキ</t>
    </rPh>
    <phoneticPr fontId="2"/>
  </si>
  <si>
    <t>盛岡市アイスリンク　（夏期）</t>
    <rPh sb="0" eb="3">
      <t>モリオカシ</t>
    </rPh>
    <rPh sb="11" eb="13">
      <t>カキ</t>
    </rPh>
    <phoneticPr fontId="2"/>
  </si>
  <si>
    <t>屋外コートの放送設備の点検をして下さい。 ワイヤレスマイクのハウリングがひどく、調整していただきたい。</t>
  </si>
  <si>
    <t>ナイター設備でライトが半分以下の点灯が何年も続いている。コートによって明暗があるが同じ料金なのは疑問。早く直してほしい。</t>
  </si>
  <si>
    <t>絨毯の上をキレイに使えるようにしてほしい。</t>
  </si>
  <si>
    <t>放送設備を直していただきたい。</t>
    <phoneticPr fontId="2"/>
  </si>
  <si>
    <t>内履きに履き替えた際に、外履きを置く下駄箱がすこし小さいかもしません。アリーナ内に入場した人数分収まらないと思います。 また、下駄箱がもう少し手前（履き替える場所の付近）にあるとうれしいかもしれません。</t>
  </si>
  <si>
    <t>2階席のトイレの電気がついていないのは意図的なものでしょうか。</t>
  </si>
  <si>
    <t>昨年より挨拶をしても無視される職員の方が増えたように感じます。</t>
  </si>
  <si>
    <t>一般の飛び込みも、貸切の人たちと、空いてる時と、許可が得たら一時的に、使用したいです。</t>
    <rPh sb="0" eb="2">
      <t>イッパン</t>
    </rPh>
    <rPh sb="3" eb="4">
      <t>ト</t>
    </rPh>
    <rPh sb="5" eb="6">
      <t>コ</t>
    </rPh>
    <rPh sb="9" eb="11">
      <t>カシキリ</t>
    </rPh>
    <rPh sb="12" eb="13">
      <t>ヒト</t>
    </rPh>
    <rPh sb="17" eb="18">
      <t>ア</t>
    </rPh>
    <rPh sb="21" eb="22">
      <t>トキ</t>
    </rPh>
    <rPh sb="24" eb="26">
      <t>キョカ</t>
    </rPh>
    <rPh sb="27" eb="28">
      <t>エ</t>
    </rPh>
    <rPh sb="30" eb="33">
      <t>イチジテキ</t>
    </rPh>
    <rPh sb="35" eb="37">
      <t>シヨウ</t>
    </rPh>
    <phoneticPr fontId="2"/>
  </si>
  <si>
    <t>飛込競技が岩手県内でできる唯一の施設です。練習で使用するトランポリンなどを一年を通して設置できるようにしてほしい。</t>
    <rPh sb="0" eb="4">
      <t>トビコミキョウギ</t>
    </rPh>
    <rPh sb="5" eb="7">
      <t>イワテ</t>
    </rPh>
    <rPh sb="7" eb="9">
      <t>ケンナイ</t>
    </rPh>
    <rPh sb="13" eb="15">
      <t>ユイツ</t>
    </rPh>
    <rPh sb="16" eb="18">
      <t>シセツ</t>
    </rPh>
    <rPh sb="21" eb="23">
      <t>レンシュウ</t>
    </rPh>
    <rPh sb="24" eb="26">
      <t>シヨウ</t>
    </rPh>
    <phoneticPr fontId="2"/>
  </si>
  <si>
    <t>サブプールを温水プールにして年中使えるようにしていただけたらとても嬉しいです。</t>
    <rPh sb="6" eb="8">
      <t>オンスイ</t>
    </rPh>
    <rPh sb="14" eb="16">
      <t>ネンヂュウ</t>
    </rPh>
    <rPh sb="16" eb="17">
      <t>ツカ</t>
    </rPh>
    <rPh sb="33" eb="34">
      <t>ウレ</t>
    </rPh>
    <phoneticPr fontId="2"/>
  </si>
  <si>
    <t>利用者は土足厳禁守ってます。お掃除の方、サンダルのまま外に出たりトイレそうじしてそのまま中に入ったりしています。いかがなものでしょう？</t>
    <rPh sb="0" eb="3">
      <t>リヨウシャ</t>
    </rPh>
    <rPh sb="4" eb="6">
      <t>ドソク</t>
    </rPh>
    <rPh sb="6" eb="8">
      <t>ゲンキン</t>
    </rPh>
    <rPh sb="8" eb="9">
      <t>マモ</t>
    </rPh>
    <phoneticPr fontId="2"/>
  </si>
  <si>
    <t>講座も高齢の女性が多いこともあり、仕方がないとも思うのですが、あまりにもおしゃべりが多すぎると思います。まじめに取り組んでいる人もいるのですから、もう少しメリハリがつけられたらいいなと思います。</t>
    <rPh sb="0" eb="2">
      <t>コウザ</t>
    </rPh>
    <rPh sb="3" eb="5">
      <t>コウレイ</t>
    </rPh>
    <rPh sb="6" eb="8">
      <t>ジョセイ</t>
    </rPh>
    <rPh sb="9" eb="10">
      <t>オオ</t>
    </rPh>
    <rPh sb="17" eb="19">
      <t>シカタ</t>
    </rPh>
    <rPh sb="24" eb="25">
      <t>オモ</t>
    </rPh>
    <phoneticPr fontId="2"/>
  </si>
  <si>
    <t>週１回のプールを利用させて頂いておりますが、コーチの先生、職員の方の対応にも満足させて頂いてます。いつもありがとうございます。</t>
    <rPh sb="0" eb="1">
      <t>シュウ</t>
    </rPh>
    <rPh sb="2" eb="3">
      <t>カイ</t>
    </rPh>
    <rPh sb="8" eb="10">
      <t>リヨウ</t>
    </rPh>
    <rPh sb="13" eb="14">
      <t>イタダ</t>
    </rPh>
    <rPh sb="26" eb="28">
      <t>センセイ</t>
    </rPh>
    <rPh sb="29" eb="31">
      <t>ショクイン</t>
    </rPh>
    <rPh sb="32" eb="33">
      <t>カタ</t>
    </rPh>
    <rPh sb="34" eb="36">
      <t>タイオウ</t>
    </rPh>
    <phoneticPr fontId="2"/>
  </si>
  <si>
    <t>毎年開放日を楽しみにしている。親が忙しくて、海やプールに連れていけなくても子どもはここで夏を感じ、日記もかけています。毎年ありがたいです。</t>
    <rPh sb="0" eb="2">
      <t>マイトシ</t>
    </rPh>
    <rPh sb="2" eb="5">
      <t>カイホウビ</t>
    </rPh>
    <rPh sb="6" eb="7">
      <t>タノ</t>
    </rPh>
    <rPh sb="15" eb="16">
      <t>オヤ</t>
    </rPh>
    <rPh sb="17" eb="18">
      <t>イソガ</t>
    </rPh>
    <rPh sb="22" eb="23">
      <t>ウミ</t>
    </rPh>
    <rPh sb="28" eb="29">
      <t>ツ</t>
    </rPh>
    <phoneticPr fontId="2"/>
  </si>
  <si>
    <t>おつかれさまです。今後も利用者のために、清潔で安全な施設運営をよろしくお願いします。</t>
    <rPh sb="9" eb="11">
      <t>コンゴ</t>
    </rPh>
    <rPh sb="12" eb="15">
      <t>リヨウシャ</t>
    </rPh>
    <rPh sb="20" eb="22">
      <t>セイケツ</t>
    </rPh>
    <rPh sb="23" eb="25">
      <t>アンゼン</t>
    </rPh>
    <rPh sb="26" eb="28">
      <t>シセツ</t>
    </rPh>
    <rPh sb="28" eb="30">
      <t>ウンエイ</t>
    </rPh>
    <rPh sb="36" eb="37">
      <t>ネガ</t>
    </rPh>
    <phoneticPr fontId="2"/>
  </si>
  <si>
    <t>いつもごくろう様です。毎年利用させて頂いてます。運営維持が大変だと思いますが続けて頂けるとうれしいです。よろしくお願いいたします。</t>
    <rPh sb="7" eb="8">
      <t>サマ</t>
    </rPh>
    <rPh sb="11" eb="13">
      <t>マイトシ</t>
    </rPh>
    <rPh sb="13" eb="15">
      <t>リヨウ</t>
    </rPh>
    <rPh sb="18" eb="19">
      <t>イタダ</t>
    </rPh>
    <rPh sb="24" eb="26">
      <t>ウンエイ</t>
    </rPh>
    <rPh sb="26" eb="28">
      <t>イジ</t>
    </rPh>
    <rPh sb="29" eb="31">
      <t>タイヘン</t>
    </rPh>
    <rPh sb="33" eb="34">
      <t>オモ</t>
    </rPh>
    <phoneticPr fontId="2"/>
  </si>
  <si>
    <t>フィギュアスケートの他県のクラブの人達が、休日混んでいる時にも大勢でコーチ数人とレッスンをしていて、他の人の練習ができない状況になっていることがある。不平等だし、きちんと注意喚起してほしい。</t>
  </si>
  <si>
    <t>スタッフの対応は、可もなく不可もないが、もう少し感じの良さがあると良いと思う。みんな、事務的なドライな印象。地元のリンクに対して、スケート愛好者に対して、もう少しあたたかい気持ちのある対応を望む。</t>
  </si>
  <si>
    <t>ルールを守らない利用方法についてはきちんと注意してほしい。一般利用で、県外のクラブチームだけで独占するような状況にならないよう注意してほしい。一度伝えて終わりではなく、その都度伝えてほしい。</t>
    <phoneticPr fontId="2"/>
  </si>
  <si>
    <t>貸履室利用についても、ベンチをあけるようアナウンスしてほしい。</t>
  </si>
  <si>
    <t>たまに事務室内で寝ているひとがいる。休憩中でないなら、きちんと仕事をしてほしい。</t>
  </si>
  <si>
    <t xml:space="preserve">清掃状況は概ね清潔である。 </t>
    <phoneticPr fontId="2"/>
  </si>
  <si>
    <t>多くの種目を取り入れていいです。ダンスの仕様すると、楽しみです。</t>
  </si>
  <si>
    <t>いつも清潔ある施設だと思います。</t>
  </si>
  <si>
    <t>FreeWi-Fiが入っていると嬉しい。</t>
    <phoneticPr fontId="2"/>
  </si>
  <si>
    <t xml:space="preserve">利用申込みの簡素化、回数券での利用などの検討を。 </t>
    <phoneticPr fontId="2"/>
  </si>
  <si>
    <t>防矢ネット支持鉄骨部の錆腐食の進行が心配です。</t>
  </si>
  <si>
    <t>芝生管理、状態が素晴らしい。</t>
    <rPh sb="0" eb="4">
      <t>シバフカンリ</t>
    </rPh>
    <rPh sb="5" eb="7">
      <t>ジョウタイ</t>
    </rPh>
    <rPh sb="8" eb="10">
      <t>スバ</t>
    </rPh>
    <phoneticPr fontId="2"/>
  </si>
  <si>
    <t>施設職員の方々対応が丁寧。</t>
    <rPh sb="0" eb="4">
      <t>シセツショクイン</t>
    </rPh>
    <rPh sb="5" eb="7">
      <t>カタガタ</t>
    </rPh>
    <rPh sb="7" eb="9">
      <t>タイオウ</t>
    </rPh>
    <rPh sb="10" eb="12">
      <t>テイネイ</t>
    </rPh>
    <phoneticPr fontId="2"/>
  </si>
  <si>
    <t>ピラティスいつもたのしみにしています。体のメンテナンス、自分をみつめる時間として…子どもOKのイベントがたくさんあるといいですね。</t>
    <rPh sb="19" eb="20">
      <t>カラダ</t>
    </rPh>
    <rPh sb="28" eb="30">
      <t>ジブン</t>
    </rPh>
    <phoneticPr fontId="2"/>
  </si>
  <si>
    <r>
      <t>目標到達　</t>
    </r>
    <r>
      <rPr>
        <sz val="9"/>
        <color rgb="FFFF0000"/>
        <rFont val="游ゴシック"/>
        <family val="3"/>
        <charset val="128"/>
        <scheme val="minor"/>
      </rPr>
      <t>＊夏期営業期間7/12-7/31に実施</t>
    </r>
    <rPh sb="0" eb="4">
      <t>モクヒョウトウタツ</t>
    </rPh>
    <rPh sb="6" eb="12">
      <t>カキエイギョウキカン</t>
    </rPh>
    <rPh sb="22" eb="24">
      <t>ジッシ</t>
    </rPh>
    <phoneticPr fontId="2"/>
  </si>
  <si>
    <t>アンケート実施期間：夏期分　令和7年5月21日～令和7年7月31日</t>
    <rPh sb="5" eb="9">
      <t>ジッシキカン</t>
    </rPh>
    <rPh sb="10" eb="12">
      <t>カキ</t>
    </rPh>
    <rPh sb="12" eb="13">
      <t>ブン</t>
    </rPh>
    <rPh sb="14" eb="16">
      <t>レイワ</t>
    </rPh>
    <rPh sb="17" eb="18">
      <t>ネン</t>
    </rPh>
    <rPh sb="19" eb="20">
      <t>ガツ</t>
    </rPh>
    <rPh sb="22" eb="23">
      <t>ニチ</t>
    </rPh>
    <rPh sb="24" eb="26">
      <t>レイワ</t>
    </rPh>
    <rPh sb="27" eb="28">
      <t>ネン</t>
    </rPh>
    <rPh sb="29" eb="30">
      <t>ガツ</t>
    </rPh>
    <rPh sb="32" eb="33">
      <t>ニチ</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</si>
  <si>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</si>
  <si>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</si>
  <si>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</si>
  <si>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</si>
  <si>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</si>
  <si>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</si>
  <si>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</si>
  <si>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</si>
  <si>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➀</t>
    <phoneticPr fontId="2"/>
  </si>
  <si>
    <t>Wi-Fi環境を設定してほしいです。　（２件）</t>
    <rPh sb="5" eb="7">
      <t>カンキョウ</t>
    </rPh>
    <rPh sb="8" eb="10">
      <t>セッテイ</t>
    </rPh>
    <rPh sb="21" eb="22">
      <t>ケン</t>
    </rPh>
    <phoneticPr fontId="2"/>
  </si>
  <si>
    <r>
      <t>６）　ご意見・ご要望など（自由回答）　</t>
    </r>
    <r>
      <rPr>
        <sz val="11"/>
        <color theme="1"/>
        <rFont val="Segoe UI Symbol"/>
        <family val="2"/>
      </rPr>
      <t>➤</t>
    </r>
    <r>
      <rPr>
        <sz val="11"/>
        <color theme="1"/>
        <rFont val="游ゴシック"/>
        <family val="2"/>
        <charset val="128"/>
        <scheme val="minor"/>
      </rPr>
      <t>　施設からの回答</t>
    </r>
    <rPh sb="4" eb="6">
      <t>イケン</t>
    </rPh>
    <rPh sb="8" eb="10">
      <t>ヨウボウ</t>
    </rPh>
    <rPh sb="13" eb="17">
      <t>ジユウカイトウ</t>
    </rPh>
    <rPh sb="21" eb="23">
      <t>シセツ</t>
    </rPh>
    <rPh sb="26" eb="28">
      <t>カイトウ</t>
    </rPh>
    <phoneticPr fontId="2"/>
  </si>
  <si>
    <t>更衣室に清掃用具（コロコロ等）を置いて欲しい。</t>
    <rPh sb="13" eb="14">
      <t>トウ</t>
    </rPh>
    <phoneticPr fontId="2"/>
  </si>
  <si>
    <t>ネット予約がすぐ反映されると助かります。</t>
    <phoneticPr fontId="2"/>
  </si>
  <si>
    <t>⑨</t>
    <phoneticPr fontId="2"/>
  </si>
  <si>
    <t>⑩</t>
    <phoneticPr fontId="2"/>
  </si>
  <si>
    <t>⑪</t>
    <phoneticPr fontId="2"/>
  </si>
  <si>
    <t>⑫</t>
    <phoneticPr fontId="2"/>
  </si>
  <si>
    <t>⑬</t>
    <phoneticPr fontId="2"/>
  </si>
  <si>
    <t>⑮</t>
    <phoneticPr fontId="2"/>
  </si>
  <si>
    <t>⑯</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</si>
  <si>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</si>
  <si>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</si>
  <si>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</si>
  <si>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</si>
  <si>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</si>
  <si>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</si>
  <si>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</si>
  <si>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</si>
  <si>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</si>
  <si>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㉘</t>
    <phoneticPr fontId="2"/>
  </si>
  <si>
    <t>㉙</t>
    <phoneticPr fontId="2"/>
  </si>
  <si>
    <t>㉛</t>
    <phoneticPr fontId="2"/>
  </si>
  <si>
    <t>㉜</t>
    <phoneticPr fontId="2"/>
  </si>
  <si>
    <t>㉞</t>
    <phoneticPr fontId="2"/>
  </si>
  <si>
    <t>㊴</t>
    <phoneticPr fontId="2"/>
  </si>
  <si>
    <t>㊵</t>
    <phoneticPr fontId="2"/>
  </si>
  <si>
    <t>㊶</t>
    <phoneticPr fontId="2"/>
  </si>
  <si>
    <t>㊷</t>
    <phoneticPr fontId="2"/>
  </si>
  <si>
    <t>放送設備の改善（西側コートに聞こえない）。</t>
    <phoneticPr fontId="2"/>
  </si>
  <si>
    <t>屋内換気扇の稼働望む。市の施設なので、新しい物への交換まで望まないが、故障したままにせず、積極的に修理して欲しい。</t>
    <rPh sb="53" eb="54">
      <t>ホ</t>
    </rPh>
    <phoneticPr fontId="2"/>
  </si>
  <si>
    <t>夜間、車で来る際に入り口が暗くてわかりにくい（冬は特に！）。</t>
    <phoneticPr fontId="2"/>
  </si>
  <si>
    <t>利用料の支払いを電子マネーで。</t>
    <phoneticPr fontId="2"/>
  </si>
  <si>
    <t>直接窓口に来て予約ではなく、電話予約なのは不思議です。</t>
    <rPh sb="5" eb="6">
      <t>キ</t>
    </rPh>
    <phoneticPr fontId="2"/>
  </si>
  <si>
    <t>蜂への対応をお願いしたい。</t>
    <phoneticPr fontId="2"/>
  </si>
  <si>
    <t>黄色っぽい虫の糞？鳥の糞？の様なものが大量にくっつき、洗車しても落ちなく大変な時期がある。　（2件）</t>
    <rPh sb="7" eb="8">
      <t>フン</t>
    </rPh>
    <rPh sb="11" eb="12">
      <t>フン</t>
    </rPh>
    <rPh sb="36" eb="38">
      <t>タイヘン</t>
    </rPh>
    <rPh sb="39" eb="41">
      <t>ジキ</t>
    </rPh>
    <rPh sb="48" eb="49">
      <t>ケン</t>
    </rPh>
    <phoneticPr fontId="2"/>
  </si>
  <si>
    <t>更衣室に椅子が欲しい。</t>
    <rPh sb="0" eb="3">
      <t>コウイシツ</t>
    </rPh>
    <phoneticPr fontId="2"/>
  </si>
  <si>
    <t>電話対応が不快な時がある。</t>
    <phoneticPr fontId="2"/>
  </si>
  <si>
    <t>冬の雪かきありがとうございます。</t>
    <phoneticPr fontId="2"/>
  </si>
  <si>
    <t>扇風機が欲しいです。　（3件）</t>
    <rPh sb="13" eb="14">
      <t>ケン</t>
    </rPh>
    <phoneticPr fontId="2"/>
  </si>
  <si>
    <t>屋内コートの増設を望みます。　（3件）</t>
    <rPh sb="17" eb="18">
      <t>ケン</t>
    </rPh>
    <phoneticPr fontId="2"/>
  </si>
  <si>
    <t>照明設備の修繕、更新をお願いします。　（6件）</t>
    <rPh sb="5" eb="7">
      <t>シュウゼン</t>
    </rPh>
    <rPh sb="12" eb="13">
      <t>ネガ</t>
    </rPh>
    <rPh sb="21" eb="22">
      <t>ケン</t>
    </rPh>
    <phoneticPr fontId="2"/>
  </si>
  <si>
    <t>外の時計を直して欲しいです。　（7件）</t>
    <rPh sb="17" eb="18">
      <t>ケン</t>
    </rPh>
    <phoneticPr fontId="2"/>
  </si>
  <si>
    <t>⑭</t>
    <phoneticPr fontId="2"/>
  </si>
  <si>
    <t>⑫～⑭➤令和６年に放送チューナーを更新しましたが、原因不明の不調が発生することもあり、その原因を施工業者と調査しております。</t>
    <rPh sb="53" eb="55">
      <t>チョウサ</t>
    </rPh>
    <phoneticPr fontId="2"/>
  </si>
  <si>
    <t>⑰</t>
    <phoneticPr fontId="2"/>
  </si>
  <si>
    <t>➤昨年洗浄しましたが、１年足らずの間に汚れが目立つ状況です。頻繁に洗浄することは費用もかかることから、ご理解をいただきたいと存じます。</t>
    <phoneticPr fontId="2"/>
  </si>
  <si>
    <t>➤案内看板、街灯もなくご不便をお掛けしております。安全にも係わることですので関係各所に相談してまいります。</t>
    <phoneticPr fontId="2"/>
  </si>
  <si>
    <t>㉗</t>
    <phoneticPr fontId="2"/>
  </si>
  <si>
    <t>㉚</t>
    <phoneticPr fontId="2"/>
  </si>
  <si>
    <t>㉝</t>
    <phoneticPr fontId="2"/>
  </si>
  <si>
    <t>㉟</t>
    <phoneticPr fontId="2"/>
  </si>
  <si>
    <t>№15にある注意書きが疑問。</t>
    <phoneticPr fontId="2"/>
  </si>
  <si>
    <t>夏と冬の室内気温の改善。</t>
    <phoneticPr fontId="2"/>
  </si>
  <si>
    <t>㊱</t>
    <phoneticPr fontId="2"/>
  </si>
  <si>
    <t>㊲</t>
    <phoneticPr fontId="2"/>
  </si>
  <si>
    <t>㊳</t>
    <phoneticPr fontId="2"/>
  </si>
  <si>
    <t>㊸</t>
    <phoneticPr fontId="2"/>
  </si>
  <si>
    <t>㊹</t>
    <phoneticPr fontId="2"/>
  </si>
  <si>
    <t>より多くの人々入れるようにしてほしい。</t>
    <phoneticPr fontId="2"/>
  </si>
  <si>
    <t>いつも使用した際にはありがたいと思っています。</t>
    <rPh sb="3" eb="5">
      <t>シヨウ</t>
    </rPh>
    <rPh sb="7" eb="8">
      <t>サイ</t>
    </rPh>
    <rPh sb="16" eb="17">
      <t>オモ</t>
    </rPh>
    <phoneticPr fontId="2"/>
  </si>
  <si>
    <t>冷房を強くしてください。</t>
    <phoneticPr fontId="2"/>
  </si>
  <si>
    <t>インターネット予約がほしい。</t>
    <rPh sb="7" eb="9">
      <t>ヨヤク</t>
    </rPh>
    <phoneticPr fontId="1"/>
  </si>
  <si>
    <t>LINEかXなどで当日のコート状況を発信してもらえるとうれしいです。</t>
    <rPh sb="9" eb="11">
      <t>トウジツ</t>
    </rPh>
    <rPh sb="15" eb="17">
      <t>ジョウキョウ</t>
    </rPh>
    <rPh sb="18" eb="20">
      <t>ハッシン</t>
    </rPh>
    <phoneticPr fontId="1"/>
  </si>
  <si>
    <t>コート状態をみて水をまいてほしいです。</t>
    <rPh sb="3" eb="5">
      <t>ジョウタイ</t>
    </rPh>
    <rPh sb="8" eb="9">
      <t>ミズ</t>
    </rPh>
    <phoneticPr fontId="1"/>
  </si>
  <si>
    <r>
      <rPr>
        <sz val="11"/>
        <color theme="1"/>
        <rFont val="Segoe UI Symbol"/>
        <family val="3"/>
      </rPr>
      <t>➤</t>
    </r>
    <r>
      <rPr>
        <sz val="11"/>
        <color theme="1"/>
        <rFont val="游ゴシック"/>
        <family val="3"/>
        <charset val="128"/>
        <scheme val="minor"/>
      </rPr>
      <t>館内掲示にて注意喚起しておりますが、そのような事が続くようでしたら職員からお声掛けいたしますので、遠慮無く申し付けください。</t>
    </r>
    <rPh sb="1" eb="5">
      <t>カンナイケイジ</t>
    </rPh>
    <rPh sb="7" eb="11">
      <t>チュウイカンキ</t>
    </rPh>
    <rPh sb="24" eb="25">
      <t>コト</t>
    </rPh>
    <rPh sb="26" eb="27">
      <t>ツヅ</t>
    </rPh>
    <rPh sb="34" eb="36">
      <t>ショクイン</t>
    </rPh>
    <rPh sb="39" eb="41">
      <t>コエガ</t>
    </rPh>
    <rPh sb="50" eb="53">
      <t>エンリョナ</t>
    </rPh>
    <rPh sb="54" eb="55">
      <t>モウ</t>
    </rPh>
    <rPh sb="56" eb="57">
      <t>ツ</t>
    </rPh>
    <phoneticPr fontId="2"/>
  </si>
  <si>
    <r>
      <rPr>
        <sz val="11"/>
        <color theme="1"/>
        <rFont val="Segoe UI Symbol"/>
        <family val="3"/>
      </rPr>
      <t>➤</t>
    </r>
    <r>
      <rPr>
        <sz val="11"/>
        <color theme="1"/>
        <rFont val="游ゴシック"/>
        <family val="3"/>
        <charset val="128"/>
      </rPr>
      <t>ご希望には添えませんでしたが、</t>
    </r>
    <r>
      <rPr>
        <sz val="11"/>
        <color theme="1"/>
        <rFont val="游ゴシック"/>
        <family val="3"/>
        <charset val="128"/>
        <scheme val="minor"/>
      </rPr>
      <t>照明１機を設置しました。暫くこの状態で様子を見させてください。</t>
    </r>
    <rPh sb="2" eb="4">
      <t>キボウ</t>
    </rPh>
    <rPh sb="6" eb="7">
      <t>ソ</t>
    </rPh>
    <rPh sb="16" eb="18">
      <t>ショウメイ</t>
    </rPh>
    <rPh sb="19" eb="20">
      <t>キ</t>
    </rPh>
    <rPh sb="21" eb="23">
      <t>セッチ</t>
    </rPh>
    <rPh sb="28" eb="29">
      <t>シバラ</t>
    </rPh>
    <rPh sb="32" eb="34">
      <t>ジョウタイ</t>
    </rPh>
    <rPh sb="35" eb="37">
      <t>ヨウス</t>
    </rPh>
    <rPh sb="38" eb="39">
      <t>ミ</t>
    </rPh>
    <phoneticPr fontId="2"/>
  </si>
  <si>
    <r>
      <t>➤</t>
    </r>
    <r>
      <rPr>
        <sz val="11"/>
        <color theme="1"/>
        <rFont val="游ゴシック"/>
        <family val="3"/>
        <charset val="128"/>
        <scheme val="minor"/>
      </rPr>
      <t>建物の保守点検をはじめ、災害や事故を未然に防ぐ予防策、緊急時の連絡体制等を含んだ対応マニュアルの整備を行っています。また、マニュアルは毎年見直しを図り職員間で共有しています。</t>
    </r>
    <rPh sb="1" eb="3">
      <t>タテモノ</t>
    </rPh>
    <rPh sb="4" eb="6">
      <t>ホシュ</t>
    </rPh>
    <rPh sb="6" eb="8">
      <t>テンケン</t>
    </rPh>
    <rPh sb="13" eb="15">
      <t>サイガイ</t>
    </rPh>
    <rPh sb="16" eb="18">
      <t>ジコ</t>
    </rPh>
    <rPh sb="19" eb="21">
      <t>ミゼン</t>
    </rPh>
    <rPh sb="22" eb="23">
      <t>フセ</t>
    </rPh>
    <rPh sb="24" eb="27">
      <t>ヨボウサク</t>
    </rPh>
    <rPh sb="28" eb="31">
      <t>キンキュウジ</t>
    </rPh>
    <rPh sb="32" eb="36">
      <t>レンラクタイセイ</t>
    </rPh>
    <rPh sb="36" eb="37">
      <t>ナド</t>
    </rPh>
    <rPh sb="38" eb="39">
      <t>フク</t>
    </rPh>
    <rPh sb="41" eb="43">
      <t>タイオウ</t>
    </rPh>
    <rPh sb="49" eb="51">
      <t>セイビ</t>
    </rPh>
    <rPh sb="52" eb="53">
      <t>オコナ</t>
    </rPh>
    <rPh sb="68" eb="70">
      <t>マイトシ</t>
    </rPh>
    <rPh sb="70" eb="72">
      <t>ミナオ</t>
    </rPh>
    <rPh sb="74" eb="75">
      <t>ハカ</t>
    </rPh>
    <rPh sb="76" eb="78">
      <t>ショクイン</t>
    </rPh>
    <rPh sb="78" eb="79">
      <t>カン</t>
    </rPh>
    <rPh sb="80" eb="82">
      <t>キョウユウ</t>
    </rPh>
    <phoneticPr fontId="2"/>
  </si>
  <si>
    <t>➤実現に向けた検討を行ってまいります。</t>
    <rPh sb="1" eb="3">
      <t>ジツゲン</t>
    </rPh>
    <phoneticPr fontId="2"/>
  </si>
  <si>
    <r>
      <rPr>
        <sz val="11"/>
        <color theme="1"/>
        <rFont val="Segoe UI Symbol"/>
        <family val="3"/>
      </rPr>
      <t>➤</t>
    </r>
    <r>
      <rPr>
        <sz val="11"/>
        <color theme="1"/>
        <rFont val="游ゴシック"/>
        <family val="3"/>
        <charset val="128"/>
        <scheme val="minor"/>
      </rPr>
      <t>立地箇所ならびに半屋外施設である為、止む無しと考えます。ご理解ください。また、死骸等は適宜、清掃作業で取り除いております。</t>
    </r>
    <rPh sb="1" eb="5">
      <t>リッチカショ</t>
    </rPh>
    <rPh sb="9" eb="12">
      <t>ハンオクガイ</t>
    </rPh>
    <rPh sb="12" eb="14">
      <t>シセツ</t>
    </rPh>
    <rPh sb="17" eb="18">
      <t>タメ</t>
    </rPh>
    <rPh sb="19" eb="20">
      <t>ヤ</t>
    </rPh>
    <rPh sb="21" eb="22">
      <t>ナ</t>
    </rPh>
    <rPh sb="24" eb="25">
      <t>カンガ</t>
    </rPh>
    <rPh sb="30" eb="32">
      <t>リカイ</t>
    </rPh>
    <rPh sb="40" eb="43">
      <t>シガイナド</t>
    </rPh>
    <rPh sb="44" eb="46">
      <t>テキギ</t>
    </rPh>
    <rPh sb="47" eb="51">
      <t>セイソウサギョウ</t>
    </rPh>
    <rPh sb="52" eb="53">
      <t>ト</t>
    </rPh>
    <rPh sb="54" eb="55">
      <t>ノゾ</t>
    </rPh>
    <phoneticPr fontId="2"/>
  </si>
  <si>
    <r>
      <rPr>
        <sz val="11"/>
        <color theme="1"/>
        <rFont val="Segoe UI Symbol"/>
        <family val="2"/>
      </rPr>
      <t>➤</t>
    </r>
    <r>
      <rPr>
        <sz val="11"/>
        <color theme="1"/>
        <rFont val="游ゴシック"/>
        <family val="2"/>
        <scheme val="minor"/>
      </rPr>
      <t>利用者からの</t>
    </r>
    <r>
      <rPr>
        <sz val="11"/>
        <color theme="1"/>
        <rFont val="游ゴシック"/>
        <family val="3"/>
        <charset val="128"/>
        <scheme val="minor"/>
      </rPr>
      <t>施設存続の要望が強くあることを盛岡市に伝えます。</t>
    </r>
    <rPh sb="1" eb="4">
      <t>リヨウシャ</t>
    </rPh>
    <rPh sb="7" eb="9">
      <t>シセツ</t>
    </rPh>
    <rPh sb="9" eb="11">
      <t>ソンゾク</t>
    </rPh>
    <rPh sb="12" eb="14">
      <t>ヨウボウ</t>
    </rPh>
    <rPh sb="15" eb="16">
      <t>ツヨ</t>
    </rPh>
    <rPh sb="22" eb="25">
      <t>モリオカシ</t>
    </rPh>
    <rPh sb="26" eb="27">
      <t>ツタ</t>
    </rPh>
    <phoneticPr fontId="2"/>
  </si>
  <si>
    <t>快適です。</t>
    <rPh sb="0" eb="2">
      <t>カイテキ</t>
    </rPh>
    <phoneticPr fontId="2"/>
  </si>
  <si>
    <t>冷房があってありがたい。</t>
    <rPh sb="0" eb="2">
      <t>レイボウ</t>
    </rPh>
    <phoneticPr fontId="2"/>
  </si>
  <si>
    <t>ほうきがきれいでありがたい。</t>
    <phoneticPr fontId="2"/>
  </si>
  <si>
    <t>剣道場の床メンテナンス報告を目立つ所に掲示して欲しい。</t>
    <rPh sb="0" eb="3">
      <t>ケンドウジョウ</t>
    </rPh>
    <rPh sb="4" eb="5">
      <t>ユカ</t>
    </rPh>
    <rPh sb="11" eb="13">
      <t>ホウコク</t>
    </rPh>
    <rPh sb="14" eb="16">
      <t>メダ</t>
    </rPh>
    <rPh sb="17" eb="18">
      <t>トコロ</t>
    </rPh>
    <rPh sb="19" eb="21">
      <t>ケイジ</t>
    </rPh>
    <rPh sb="23" eb="24">
      <t>ホ</t>
    </rPh>
    <phoneticPr fontId="2"/>
  </si>
  <si>
    <t>床のメンテナンス等使用に差し支えるときに、年度当初の予定表だけでなく、掲示等で周知する配慮をお願いしたいです。</t>
    <phoneticPr fontId="2"/>
  </si>
  <si>
    <t>小銭で払うのが面倒。</t>
    <rPh sb="0" eb="2">
      <t>コゼニ</t>
    </rPh>
    <rPh sb="3" eb="4">
      <t>ハラ</t>
    </rPh>
    <rPh sb="7" eb="9">
      <t>メンドウ</t>
    </rPh>
    <phoneticPr fontId="2"/>
  </si>
  <si>
    <t>トイレに便座除菌があるといいです。</t>
    <phoneticPr fontId="2"/>
  </si>
  <si>
    <t>申請手続きが面倒・不便（弓道場と武道館が離れている為）。　（４件）</t>
    <rPh sb="0" eb="2">
      <t>シンセイ</t>
    </rPh>
    <rPh sb="2" eb="4">
      <t>テツヅ</t>
    </rPh>
    <rPh sb="6" eb="8">
      <t>メンドウ</t>
    </rPh>
    <rPh sb="9" eb="11">
      <t>フベン</t>
    </rPh>
    <rPh sb="12" eb="15">
      <t>キュウドウジョウ</t>
    </rPh>
    <rPh sb="16" eb="19">
      <t>ブドウカン</t>
    </rPh>
    <rPh sb="20" eb="21">
      <t>ハナ</t>
    </rPh>
    <rPh sb="25" eb="26">
      <t>タメ</t>
    </rPh>
    <rPh sb="31" eb="32">
      <t>ケン</t>
    </rPh>
    <phoneticPr fontId="2"/>
  </si>
  <si>
    <t>矢道への照明２機の設置（LED）を要望する。　（２件）</t>
    <rPh sb="0" eb="1">
      <t>ヤ</t>
    </rPh>
    <rPh sb="1" eb="2">
      <t>ドウ</t>
    </rPh>
    <rPh sb="4" eb="6">
      <t>ショウメイ</t>
    </rPh>
    <rPh sb="7" eb="8">
      <t>キ</t>
    </rPh>
    <rPh sb="9" eb="11">
      <t>セッチ</t>
    </rPh>
    <rPh sb="17" eb="19">
      <t>ヨウボウ</t>
    </rPh>
    <rPh sb="25" eb="26">
      <t>ケン</t>
    </rPh>
    <phoneticPr fontId="2"/>
  </si>
  <si>
    <t>利用料は券売機の導入で人件費を削減できるのでは。</t>
    <rPh sb="0" eb="3">
      <t>リヨウリョウ</t>
    </rPh>
    <rPh sb="4" eb="7">
      <t>ケンバイキ</t>
    </rPh>
    <rPh sb="8" eb="10">
      <t>ドウニュウ</t>
    </rPh>
    <rPh sb="11" eb="14">
      <t>ジンケンヒ</t>
    </rPh>
    <rPh sb="15" eb="17">
      <t>サクゲン</t>
    </rPh>
    <phoneticPr fontId="2"/>
  </si>
  <si>
    <t>冬期使用時、暖房設備の充実をお願いしたい。</t>
    <rPh sb="0" eb="1">
      <t>フユ</t>
    </rPh>
    <rPh sb="1" eb="5">
      <t>キシヨウジ</t>
    </rPh>
    <rPh sb="6" eb="8">
      <t>ダンボウ</t>
    </rPh>
    <rPh sb="8" eb="10">
      <t>セツビ</t>
    </rPh>
    <rPh sb="11" eb="13">
      <t>ジュウジツ</t>
    </rPh>
    <rPh sb="15" eb="16">
      <t>ネガ</t>
    </rPh>
    <phoneticPr fontId="2"/>
  </si>
  <si>
    <t>矢取道の整備をお願いしたい（狭い、芝希望）。　（２件）</t>
    <rPh sb="0" eb="1">
      <t>ヤ</t>
    </rPh>
    <rPh sb="1" eb="2">
      <t>トリ</t>
    </rPh>
    <rPh sb="2" eb="3">
      <t>ミチ</t>
    </rPh>
    <rPh sb="4" eb="6">
      <t>セイビ</t>
    </rPh>
    <rPh sb="8" eb="9">
      <t>ネガ</t>
    </rPh>
    <rPh sb="14" eb="15">
      <t>セマ</t>
    </rPh>
    <rPh sb="17" eb="18">
      <t>シバ</t>
    </rPh>
    <rPh sb="18" eb="20">
      <t>キボウ</t>
    </rPh>
    <rPh sb="25" eb="26">
      <t>ケン</t>
    </rPh>
    <phoneticPr fontId="2"/>
  </si>
  <si>
    <t>側面の防護カーテンを撤去して欲しい。</t>
    <rPh sb="0" eb="2">
      <t>ソクメン</t>
    </rPh>
    <rPh sb="3" eb="5">
      <t>ボウゴ</t>
    </rPh>
    <rPh sb="10" eb="12">
      <t>テッキョ</t>
    </rPh>
    <rPh sb="14" eb="15">
      <t>ホ</t>
    </rPh>
    <phoneticPr fontId="2"/>
  </si>
  <si>
    <t>東西ネットの交換（カビ）をお願いしたい。</t>
    <rPh sb="0" eb="2">
      <t>トウザイ</t>
    </rPh>
    <rPh sb="6" eb="8">
      <t>コウカン</t>
    </rPh>
    <rPh sb="14" eb="15">
      <t>ネガ</t>
    </rPh>
    <phoneticPr fontId="2"/>
  </si>
  <si>
    <t>玄関鍵穴の劣化の為、交換をお願いしたい。</t>
    <rPh sb="0" eb="2">
      <t>ゲンカン</t>
    </rPh>
    <rPh sb="2" eb="4">
      <t>カギアナ</t>
    </rPh>
    <rPh sb="5" eb="7">
      <t>レッカ</t>
    </rPh>
    <rPh sb="8" eb="9">
      <t>タメ</t>
    </rPh>
    <rPh sb="10" eb="12">
      <t>コウカン</t>
    </rPh>
    <rPh sb="14" eb="15">
      <t>ネガ</t>
    </rPh>
    <phoneticPr fontId="2"/>
  </si>
  <si>
    <t>巻わらの消耗の為、交換をお願いしたい。</t>
    <rPh sb="0" eb="1">
      <t>マキ</t>
    </rPh>
    <rPh sb="4" eb="6">
      <t>ショウモウ</t>
    </rPh>
    <rPh sb="7" eb="8">
      <t>タメ</t>
    </rPh>
    <rPh sb="9" eb="11">
      <t>コウカン</t>
    </rPh>
    <rPh sb="13" eb="14">
      <t>ネガ</t>
    </rPh>
    <phoneticPr fontId="2"/>
  </si>
  <si>
    <t>毎年、弓道協会（武道館職員含む）と話合い定期的に点検することが必要と思う。</t>
    <rPh sb="0" eb="2">
      <t>マイトシ</t>
    </rPh>
    <rPh sb="3" eb="7">
      <t>キュウドウキョウカイ</t>
    </rPh>
    <rPh sb="8" eb="11">
      <t>ブドウカン</t>
    </rPh>
    <rPh sb="11" eb="13">
      <t>ショクイン</t>
    </rPh>
    <rPh sb="13" eb="14">
      <t>フク</t>
    </rPh>
    <rPh sb="17" eb="19">
      <t>ハナシア</t>
    </rPh>
    <rPh sb="20" eb="23">
      <t>テイキテキ</t>
    </rPh>
    <rPh sb="24" eb="26">
      <t>テンケン</t>
    </rPh>
    <rPh sb="31" eb="33">
      <t>ヒツヨウ</t>
    </rPh>
    <rPh sb="34" eb="35">
      <t>オモ</t>
    </rPh>
    <phoneticPr fontId="2"/>
  </si>
  <si>
    <t>虫が多い。</t>
    <rPh sb="0" eb="1">
      <t>ムシ</t>
    </rPh>
    <rPh sb="2" eb="3">
      <t>オオ</t>
    </rPh>
    <phoneticPr fontId="2"/>
  </si>
  <si>
    <t>団体利用時の掲示がわかりやすくて良い。</t>
    <rPh sb="0" eb="4">
      <t>ダンタイリヨウ</t>
    </rPh>
    <rPh sb="4" eb="5">
      <t>ジ</t>
    </rPh>
    <rPh sb="6" eb="8">
      <t>ケイジ</t>
    </rPh>
    <rPh sb="16" eb="17">
      <t>ヨ</t>
    </rPh>
    <phoneticPr fontId="2"/>
  </si>
  <si>
    <t>維持管理大変だと思うが道場の継続をお願いしたい。　（３件）</t>
    <rPh sb="0" eb="4">
      <t>イジカンリ</t>
    </rPh>
    <rPh sb="4" eb="6">
      <t>タイヘン</t>
    </rPh>
    <rPh sb="8" eb="9">
      <t>オモ</t>
    </rPh>
    <rPh sb="11" eb="13">
      <t>ドウジョウ</t>
    </rPh>
    <rPh sb="14" eb="16">
      <t>ケイゾク</t>
    </rPh>
    <rPh sb="18" eb="19">
      <t>ネガ</t>
    </rPh>
    <rPh sb="27" eb="28">
      <t>ケン</t>
    </rPh>
    <phoneticPr fontId="2"/>
  </si>
  <si>
    <t>以前は、ロープの脱着、冬季水道の水落とし、雪かき、除草など利用者の負担となっていましたが現在殆ど施設職員の方々にやっていただき大変利用しやすく、感謝の気持ちでいっぱいです。</t>
  </si>
  <si>
    <t>卓球用のフェンスがあまりにもひどすぎます。補修している様子はみられますが、どこの施設でもこんなにひどいところはみたことがありません。ぜひ、改善願います。</t>
    <phoneticPr fontId="2"/>
  </si>
  <si>
    <r>
      <t>➤</t>
    </r>
    <r>
      <rPr>
        <sz val="11"/>
        <color theme="1"/>
        <rFont val="游ゴシック"/>
        <family val="2"/>
        <charset val="128"/>
      </rPr>
      <t>掲示物を見直し、わかりやすい掲示に努めます。</t>
    </r>
    <phoneticPr fontId="2"/>
  </si>
  <si>
    <r>
      <t>➤</t>
    </r>
    <r>
      <rPr>
        <sz val="11"/>
        <color theme="1"/>
        <rFont val="游ゴシック"/>
        <family val="2"/>
        <charset val="128"/>
      </rPr>
      <t>清掃を徹底するように、再度利用者に対して呼びかけを行います。</t>
    </r>
    <phoneticPr fontId="2"/>
  </si>
  <si>
    <r>
      <t>➤</t>
    </r>
    <r>
      <rPr>
        <sz val="11"/>
        <color theme="1"/>
        <rFont val="游ゴシック"/>
        <family val="2"/>
        <charset val="128"/>
      </rPr>
      <t>設備の点検につきましては、毎日職員が確認しているところですが、今後におきましても、安全に安心してご利用いただけますよう点検に努めてまいります。</t>
    </r>
    <rPh sb="1" eb="3">
      <t>セツビ</t>
    </rPh>
    <rPh sb="4" eb="6">
      <t>テンケン</t>
    </rPh>
    <rPh sb="14" eb="18">
      <t>マイニチショクイン</t>
    </rPh>
    <rPh sb="19" eb="21">
      <t>カクニン</t>
    </rPh>
    <rPh sb="32" eb="34">
      <t>コンゴ</t>
    </rPh>
    <rPh sb="42" eb="44">
      <t>アンゼン</t>
    </rPh>
    <rPh sb="45" eb="47">
      <t>アンシン</t>
    </rPh>
    <rPh sb="50" eb="52">
      <t>リヨウ</t>
    </rPh>
    <rPh sb="60" eb="62">
      <t>テンケン</t>
    </rPh>
    <rPh sb="63" eb="64">
      <t>ツト</t>
    </rPh>
    <phoneticPr fontId="2"/>
  </si>
  <si>
    <r>
      <t>➤</t>
    </r>
    <r>
      <rPr>
        <sz val="11"/>
        <color theme="1"/>
        <rFont val="游ゴシック"/>
        <family val="2"/>
        <charset val="128"/>
      </rPr>
      <t>基本的には上履きをはいての利用が前提の施設ではございますが、当日の大会種目等に応じて対応してまいります。なお、３階のトイレについてはスリッパを準備しております。</t>
    </r>
    <phoneticPr fontId="2"/>
  </si>
  <si>
    <r>
      <t>➤</t>
    </r>
    <r>
      <rPr>
        <sz val="11"/>
        <color theme="1"/>
        <rFont val="游ゴシック"/>
        <family val="2"/>
        <charset val="128"/>
      </rPr>
      <t>利用時間の設定につきましては指定管理者だけでは対応が難しいため、盛岡市にお伝えいたします。</t>
    </r>
    <phoneticPr fontId="2"/>
  </si>
  <si>
    <t>女子1階更衣室シャワーのお湯が出にくい。</t>
    <phoneticPr fontId="2"/>
  </si>
  <si>
    <t>トイレの改修（洋式化・増設、ウォシュレット化）を希望。　（6件）</t>
    <rPh sb="4" eb="6">
      <t>カイシュウ</t>
    </rPh>
    <rPh sb="7" eb="9">
      <t>ヨウシキ</t>
    </rPh>
    <rPh sb="9" eb="10">
      <t>カ</t>
    </rPh>
    <rPh sb="11" eb="13">
      <t>ゾウセツ</t>
    </rPh>
    <rPh sb="21" eb="22">
      <t>カ</t>
    </rPh>
    <rPh sb="24" eb="26">
      <t>キボウ</t>
    </rPh>
    <rPh sb="30" eb="31">
      <t>ケン</t>
    </rPh>
    <phoneticPr fontId="2"/>
  </si>
  <si>
    <t>駐車場を増やして欲しい。（場所少し離れてもいいので）　（2件）</t>
    <rPh sb="29" eb="30">
      <t>ケン</t>
    </rPh>
    <phoneticPr fontId="2"/>
  </si>
  <si>
    <t>申込の電話がなかなか通じなくて困りました。（回線を増やして欲しい）</t>
    <rPh sb="22" eb="24">
      <t>カイセン</t>
    </rPh>
    <rPh sb="25" eb="26">
      <t>フ</t>
    </rPh>
    <rPh sb="29" eb="30">
      <t>ホ</t>
    </rPh>
    <phoneticPr fontId="2"/>
  </si>
  <si>
    <r>
      <rPr>
        <sz val="11"/>
        <color theme="1"/>
        <rFont val="Segoe UI Symbol"/>
        <family val="2"/>
      </rPr>
      <t>➤</t>
    </r>
    <r>
      <rPr>
        <sz val="11"/>
        <color theme="1"/>
        <rFont val="游ゴシック"/>
        <family val="2"/>
        <charset val="128"/>
      </rPr>
      <t>ロビー及び諸室については、今回予定されている大規模修繕工事により解消される見込みですが、アリーナについては、仮設の冷房装置を盛岡市に対して要望しております。</t>
    </r>
    <rPh sb="4" eb="5">
      <t>オヨ</t>
    </rPh>
    <rPh sb="16" eb="18">
      <t>ヨテイ</t>
    </rPh>
    <rPh sb="38" eb="40">
      <t>ミコ</t>
    </rPh>
    <phoneticPr fontId="2"/>
  </si>
  <si>
    <t>もう少し話しかけて欲しい。</t>
    <rPh sb="2" eb="3">
      <t>スコ</t>
    </rPh>
    <rPh sb="4" eb="5">
      <t>ハナシ</t>
    </rPh>
    <rPh sb="9" eb="10">
      <t>ホ</t>
    </rPh>
    <phoneticPr fontId="2"/>
  </si>
  <si>
    <t>カーリングシート　カメラ、モニターを直してほしい。　（2件）</t>
    <rPh sb="18" eb="19">
      <t>ナオ</t>
    </rPh>
    <rPh sb="28" eb="29">
      <t>ケン</t>
    </rPh>
    <phoneticPr fontId="2"/>
  </si>
  <si>
    <t>もっとリンクを広く使いたい。</t>
    <rPh sb="7" eb="8">
      <t>ヒロ</t>
    </rPh>
    <rPh sb="9" eb="10">
      <t>ツカ</t>
    </rPh>
    <phoneticPr fontId="2"/>
  </si>
  <si>
    <t>リンクをあたたかくしてほしい。</t>
    <phoneticPr fontId="2"/>
  </si>
  <si>
    <t>一般滑走にてフィギュアスケートが指定場所以外で、スピンやジャンプでできた穴に引っかかり 転んで手術が必要な脱臼をしました。 フィギュアは一般滑走のジャンプ、スピンを禁止にして欲しい。</t>
    <phoneticPr fontId="2"/>
  </si>
  <si>
    <t>トイレがきれいでうれしい。　（2件）</t>
    <rPh sb="16" eb="17">
      <t>ケン</t>
    </rPh>
    <phoneticPr fontId="2"/>
  </si>
  <si>
    <t>駐車場利用について、団体ごとの振り分け等、配慮をいただき感謝。　（2件）</t>
    <rPh sb="0" eb="3">
      <t>チュウシャジョウ</t>
    </rPh>
    <rPh sb="3" eb="5">
      <t>リヨウ</t>
    </rPh>
    <rPh sb="10" eb="12">
      <t>ダンタイ</t>
    </rPh>
    <rPh sb="15" eb="16">
      <t>フ</t>
    </rPh>
    <rPh sb="17" eb="18">
      <t>ワ</t>
    </rPh>
    <rPh sb="19" eb="20">
      <t>ナド</t>
    </rPh>
    <rPh sb="21" eb="23">
      <t>ハイリョ</t>
    </rPh>
    <rPh sb="28" eb="30">
      <t>カンシャ</t>
    </rPh>
    <rPh sb="34" eb="35">
      <t>ケン</t>
    </rPh>
    <phoneticPr fontId="2"/>
  </si>
  <si>
    <t>駐車場が狭い、混雑、すぐ満車。　（6件）</t>
    <rPh sb="0" eb="3">
      <t>チュウシャジョウ</t>
    </rPh>
    <rPh sb="4" eb="5">
      <t>セマ</t>
    </rPh>
    <rPh sb="7" eb="9">
      <t>コンザツ</t>
    </rPh>
    <rPh sb="12" eb="14">
      <t>マンシャ</t>
    </rPh>
    <rPh sb="18" eb="19">
      <t>ケン</t>
    </rPh>
    <phoneticPr fontId="2"/>
  </si>
  <si>
    <t>利用料が安すぎると思います。　（2件）</t>
    <rPh sb="0" eb="3">
      <t>リヨウリョウ</t>
    </rPh>
    <rPh sb="4" eb="5">
      <t>ヤス</t>
    </rPh>
    <rPh sb="9" eb="10">
      <t>オモ</t>
    </rPh>
    <rPh sb="17" eb="18">
      <t>ケン</t>
    </rPh>
    <phoneticPr fontId="2"/>
  </si>
  <si>
    <t>身体が動く限り通いたいと思います。これからも宜しくお願いします。　（2件）</t>
    <rPh sb="0" eb="2">
      <t>カラダ</t>
    </rPh>
    <rPh sb="3" eb="4">
      <t>ウゴ</t>
    </rPh>
    <rPh sb="5" eb="6">
      <t>カギ</t>
    </rPh>
    <rPh sb="7" eb="8">
      <t>カヨ</t>
    </rPh>
    <rPh sb="12" eb="13">
      <t>オモ</t>
    </rPh>
    <rPh sb="22" eb="23">
      <t>ヨロ</t>
    </rPh>
    <rPh sb="26" eb="27">
      <t>ネガ</t>
    </rPh>
    <rPh sb="35" eb="36">
      <t>ケン</t>
    </rPh>
    <phoneticPr fontId="2"/>
  </si>
  <si>
    <t>剣道道場に打突台が欲しいです。　（３件）</t>
    <rPh sb="18" eb="19">
      <t>ケン</t>
    </rPh>
    <phoneticPr fontId="2"/>
  </si>
  <si>
    <t>トイレが少ない。</t>
    <rPh sb="4" eb="5">
      <t>スク</t>
    </rPh>
    <phoneticPr fontId="2"/>
  </si>
  <si>
    <t>駐車場の除雪が不満。　（2件）</t>
    <rPh sb="0" eb="3">
      <t>チュウシャジョウ</t>
    </rPh>
    <rPh sb="4" eb="6">
      <t>ジョセツ</t>
    </rPh>
    <rPh sb="7" eb="9">
      <t>フマン</t>
    </rPh>
    <rPh sb="13" eb="14">
      <t>ケン</t>
    </rPh>
    <phoneticPr fontId="2"/>
  </si>
  <si>
    <t>暑さ・寒さに対しての暖房・冷房についてもっと融通は？</t>
    <rPh sb="0" eb="1">
      <t>アツ</t>
    </rPh>
    <rPh sb="3" eb="4">
      <t>サム</t>
    </rPh>
    <rPh sb="6" eb="7">
      <t>タイ</t>
    </rPh>
    <rPh sb="10" eb="12">
      <t>ダンボウ</t>
    </rPh>
    <rPh sb="13" eb="15">
      <t>レイボウ</t>
    </rPh>
    <rPh sb="22" eb="24">
      <t>ユウヅウ</t>
    </rPh>
    <phoneticPr fontId="2"/>
  </si>
  <si>
    <t>冬場が寒い。</t>
    <rPh sb="0" eb="2">
      <t>フユバ</t>
    </rPh>
    <rPh sb="3" eb="4">
      <t>サム</t>
    </rPh>
    <phoneticPr fontId="2"/>
  </si>
  <si>
    <t>暖房利用時に温度設定なのか全く暖かくならない時があり、冬場は辛い。</t>
    <rPh sb="0" eb="2">
      <t>ダンボウ</t>
    </rPh>
    <rPh sb="2" eb="5">
      <t>リヨウジ</t>
    </rPh>
    <rPh sb="6" eb="10">
      <t>オンドセッテイ</t>
    </rPh>
    <rPh sb="13" eb="14">
      <t>マッタ</t>
    </rPh>
    <rPh sb="15" eb="16">
      <t>アタタ</t>
    </rPh>
    <rPh sb="22" eb="23">
      <t>トキ</t>
    </rPh>
    <rPh sb="27" eb="29">
      <t>フユバ</t>
    </rPh>
    <rPh sb="30" eb="31">
      <t>ツラ</t>
    </rPh>
    <phoneticPr fontId="2"/>
  </si>
  <si>
    <t>1時間半の暖房・冷房の使用があると助かります。（2時間だと掃除して帰ってからもエアコン使用している状態です。）</t>
    <rPh sb="1" eb="4">
      <t>ジカンハン</t>
    </rPh>
    <rPh sb="5" eb="7">
      <t>ダンボウ</t>
    </rPh>
    <rPh sb="8" eb="10">
      <t>レイボウ</t>
    </rPh>
    <rPh sb="11" eb="13">
      <t>シヨウ</t>
    </rPh>
    <rPh sb="17" eb="18">
      <t>タス</t>
    </rPh>
    <rPh sb="25" eb="27">
      <t>ジカン</t>
    </rPh>
    <rPh sb="29" eb="31">
      <t>ソウジ</t>
    </rPh>
    <rPh sb="33" eb="34">
      <t>カエ</t>
    </rPh>
    <rPh sb="43" eb="45">
      <t>シヨウ</t>
    </rPh>
    <rPh sb="49" eb="51">
      <t>ジョウタイ</t>
    </rPh>
    <phoneticPr fontId="2"/>
  </si>
  <si>
    <r>
      <rPr>
        <sz val="11"/>
        <color theme="1"/>
        <rFont val="游ゴシック"/>
        <family val="3"/>
        <charset val="128"/>
        <scheme val="minor"/>
      </rPr>
      <t>⑨⑩</t>
    </r>
    <r>
      <rPr>
        <sz val="11"/>
        <color theme="1"/>
        <rFont val="Segoe UI Symbol"/>
        <family val="3"/>
      </rPr>
      <t>➤</t>
    </r>
    <r>
      <rPr>
        <sz val="11"/>
        <color theme="1"/>
        <rFont val="游ゴシック"/>
        <family val="3"/>
        <charset val="128"/>
      </rPr>
      <t>次年度より実施してまいります。</t>
    </r>
    <rPh sb="3" eb="6">
      <t>ジネンド</t>
    </rPh>
    <rPh sb="8" eb="10">
      <t>ジッシ</t>
    </rPh>
    <phoneticPr fontId="2"/>
  </si>
  <si>
    <t>令和７年度第３期より月曜水泳のⅡがなくなりますが、周知なく変更となり、残念に思いました。長年の生活のリズムがあるので、変更は困惑しました。変更に至る理由を説明頂きたく思いました。希望としては現状のまま、又は11：30から１コースでもいいので復活して欲しいです。</t>
    <rPh sb="0" eb="2">
      <t>レイワ</t>
    </rPh>
    <rPh sb="3" eb="5">
      <t>ネンド</t>
    </rPh>
    <rPh sb="5" eb="6">
      <t>ダイ</t>
    </rPh>
    <rPh sb="7" eb="8">
      <t>キ</t>
    </rPh>
    <rPh sb="10" eb="12">
      <t>ゲツヨウ</t>
    </rPh>
    <rPh sb="12" eb="14">
      <t>スイエイ</t>
    </rPh>
    <rPh sb="25" eb="27">
      <t>シュウチ</t>
    </rPh>
    <rPh sb="29" eb="31">
      <t>ヘンコウ</t>
    </rPh>
    <rPh sb="35" eb="36">
      <t>ザン</t>
    </rPh>
    <phoneticPr fontId="2"/>
  </si>
  <si>
    <t>➤指導内容について精査し、参加者にはご満足いただけるよう努めます。</t>
  </si>
  <si>
    <t>支払い方法をふやしてほしい。</t>
    <rPh sb="0" eb="2">
      <t>シハライ</t>
    </rPh>
    <rPh sb="3" eb="5">
      <t>ホウホウ</t>
    </rPh>
    <phoneticPr fontId="2"/>
  </si>
  <si>
    <t>ロッカーのカギをすぐ直してほしい、使えなくて困ります。　（４件）</t>
    <rPh sb="10" eb="11">
      <t>ナオ</t>
    </rPh>
    <rPh sb="17" eb="18">
      <t>ツカ</t>
    </rPh>
    <rPh sb="22" eb="23">
      <t>コマ</t>
    </rPh>
    <rPh sb="30" eb="31">
      <t>ケン</t>
    </rPh>
    <phoneticPr fontId="2"/>
  </si>
  <si>
    <t>ロッカーのかぎについてお願いです。バンドの留め具がほとんどのものがこわれています。泳いでいるとパカパカと取れてしまい、先日は水の中で落としてしまい他の人にひろっていただきました。サウナなどで使用されているゴムバンドのような使いやすいものに変えてほしいと思います。コストもかかると思いますが泳いでいても気になって仕方ありません。</t>
    <rPh sb="12" eb="13">
      <t>ネガ</t>
    </rPh>
    <rPh sb="21" eb="22">
      <t>ト</t>
    </rPh>
    <rPh sb="23" eb="24">
      <t>グ</t>
    </rPh>
    <phoneticPr fontId="2"/>
  </si>
  <si>
    <t>ロビーが暗い。</t>
    <rPh sb="4" eb="5">
      <t>クラ</t>
    </rPh>
    <phoneticPr fontId="2"/>
  </si>
  <si>
    <t>ジャグジーを（早く／出来れば等）直してほしいです。　(１０件）</t>
    <rPh sb="7" eb="8">
      <t>ハヤ</t>
    </rPh>
    <rPh sb="10" eb="12">
      <t>デキ</t>
    </rPh>
    <rPh sb="14" eb="15">
      <t>トウ</t>
    </rPh>
    <rPh sb="16" eb="17">
      <t>ナオ</t>
    </rPh>
    <rPh sb="29" eb="30">
      <t>ケン</t>
    </rPh>
    <phoneticPr fontId="2"/>
  </si>
  <si>
    <t>通路のシャワー直してほしいです／出してください。　(３件）</t>
    <rPh sb="0" eb="2">
      <t>ツウロ</t>
    </rPh>
    <rPh sb="7" eb="8">
      <t>ナオ</t>
    </rPh>
    <rPh sb="16" eb="17">
      <t>ダ</t>
    </rPh>
    <rPh sb="27" eb="28">
      <t>ケン</t>
    </rPh>
    <phoneticPr fontId="2"/>
  </si>
  <si>
    <t>手洗い所修理していただきたい。</t>
    <rPh sb="0" eb="1">
      <t>テ</t>
    </rPh>
    <rPh sb="1" eb="2">
      <t>アラ</t>
    </rPh>
    <rPh sb="3" eb="4">
      <t>ショ</t>
    </rPh>
    <rPh sb="4" eb="6">
      <t>シュウリ</t>
    </rPh>
    <phoneticPr fontId="2"/>
  </si>
  <si>
    <t>冬もでしたが空調面で大変不満です。早く修理して下さい。　(２件）</t>
    <rPh sb="0" eb="1">
      <t>フユ</t>
    </rPh>
    <rPh sb="6" eb="8">
      <t>クウチョウ</t>
    </rPh>
    <rPh sb="8" eb="9">
      <t>メン</t>
    </rPh>
    <rPh sb="10" eb="12">
      <t>タイヘン</t>
    </rPh>
    <rPh sb="12" eb="14">
      <t>フマン</t>
    </rPh>
    <rPh sb="17" eb="18">
      <t>ハヤ</t>
    </rPh>
    <rPh sb="19" eb="21">
      <t>シュウリ</t>
    </rPh>
    <rPh sb="23" eb="24">
      <t>クダ</t>
    </rPh>
    <rPh sb="30" eb="31">
      <t>ケン</t>
    </rPh>
    <phoneticPr fontId="2"/>
  </si>
  <si>
    <t>大会で日本全国からお客様がいらして下さっています。早くきれいなプールで、岩手は自然とともに満足してもらえたらうれしいです。</t>
    <rPh sb="0" eb="2">
      <t>タイカイ</t>
    </rPh>
    <rPh sb="3" eb="5">
      <t>ニホン</t>
    </rPh>
    <rPh sb="5" eb="7">
      <t>ゼンコク</t>
    </rPh>
    <rPh sb="10" eb="12">
      <t>キャクサマ</t>
    </rPh>
    <rPh sb="17" eb="18">
      <t>クダ</t>
    </rPh>
    <rPh sb="25" eb="26">
      <t>ハヤ</t>
    </rPh>
    <phoneticPr fontId="2"/>
  </si>
  <si>
    <t>HPで年間予定等を教えてほしい。</t>
    <rPh sb="3" eb="5">
      <t>ネンカン</t>
    </rPh>
    <rPh sb="5" eb="7">
      <t>ヨテイ</t>
    </rPh>
    <rPh sb="7" eb="8">
      <t>トウ</t>
    </rPh>
    <rPh sb="9" eb="10">
      <t>オシ</t>
    </rPh>
    <phoneticPr fontId="2"/>
  </si>
  <si>
    <t>新しい職員さんで挨拶しても挨拶してもらえないことあるので改善して欲しい。</t>
    <rPh sb="0" eb="1">
      <t>アタラ</t>
    </rPh>
    <rPh sb="3" eb="5">
      <t>ショクイン</t>
    </rPh>
    <rPh sb="8" eb="10">
      <t>アイサツ</t>
    </rPh>
    <rPh sb="13" eb="15">
      <t>アイサツ</t>
    </rPh>
    <rPh sb="28" eb="30">
      <t>カイゼン</t>
    </rPh>
    <rPh sb="32" eb="33">
      <t>ホ</t>
    </rPh>
    <phoneticPr fontId="2"/>
  </si>
  <si>
    <t>快適です、いつもありがとうございます。</t>
    <rPh sb="0" eb="2">
      <t>カイテキ</t>
    </rPh>
    <phoneticPr fontId="2"/>
  </si>
  <si>
    <t>みなさんやさしく親切。</t>
    <rPh sb="8" eb="10">
      <t>シンセツ</t>
    </rPh>
    <phoneticPr fontId="2"/>
  </si>
  <si>
    <r>
      <rPr>
        <sz val="11"/>
        <color theme="1"/>
        <rFont val="Segoe UI Symbol"/>
        <family val="2"/>
      </rPr>
      <t>➤</t>
    </r>
    <r>
      <rPr>
        <sz val="11"/>
        <color theme="1"/>
        <rFont val="游ゴシック"/>
        <family val="3"/>
        <charset val="128"/>
        <scheme val="minor"/>
      </rPr>
      <t>新たに飲水機の設置となると、水道管の延長や機械の購入等、多くの費用がかかります。必要な修繕もままならない状況の中で設置までは予算的に困難な状況にあります。当プールは運動中の水分補給のため、ペットボトルやマイボトル等のビンや缶のケガの恐れのない状態での飲料の持ち込みを可としておりますので、ご自身でご用意いただきたいと思います。</t>
    </r>
    <phoneticPr fontId="2"/>
  </si>
  <si>
    <t>ドライヤーがもう１台あったらいいかな。</t>
    <rPh sb="9" eb="10">
      <t>ダイ</t>
    </rPh>
    <phoneticPr fontId="2"/>
  </si>
  <si>
    <t>プールの床がすべりやすいのでこわいです。対策をお願いします。　(２件）</t>
    <rPh sb="4" eb="5">
      <t>ユカ</t>
    </rPh>
    <rPh sb="20" eb="22">
      <t>タイサク</t>
    </rPh>
    <rPh sb="24" eb="25">
      <t>ネガ</t>
    </rPh>
    <rPh sb="33" eb="34">
      <t>ケン</t>
    </rPh>
    <phoneticPr fontId="2"/>
  </si>
  <si>
    <t>プールの更衣室が使いにくい。プールからすぐトイレに行けるようにしてほしい。</t>
    <rPh sb="4" eb="7">
      <t>コウイシツ</t>
    </rPh>
    <rPh sb="8" eb="9">
      <t>ツカ</t>
    </rPh>
    <rPh sb="25" eb="26">
      <t>イ</t>
    </rPh>
    <phoneticPr fontId="2"/>
  </si>
  <si>
    <r>
      <rPr>
        <sz val="11"/>
        <color theme="1"/>
        <rFont val="Segoe UI Symbol"/>
        <family val="2"/>
      </rPr>
      <t>➤</t>
    </r>
    <r>
      <rPr>
        <sz val="11"/>
        <color theme="1"/>
        <rFont val="游ゴシック"/>
        <family val="3"/>
        <charset val="128"/>
        <scheme val="minor"/>
      </rPr>
      <t>構造変更を伴う改修工事は多額の予算がかかることから非常に厳しい状況にあります。お手数ですが既存の設備をご利用いただきたいと思います。</t>
    </r>
    <phoneticPr fontId="2"/>
  </si>
  <si>
    <t>ロッカーのふき掃除も時々お願いします。</t>
    <rPh sb="7" eb="9">
      <t>ソウジ</t>
    </rPh>
    <rPh sb="10" eb="12">
      <t>トキドキ</t>
    </rPh>
    <rPh sb="13" eb="14">
      <t>ネガ</t>
    </rPh>
    <phoneticPr fontId="2"/>
  </si>
  <si>
    <r>
      <rPr>
        <sz val="11"/>
        <color theme="1"/>
        <rFont val="Segoe UI Symbol"/>
        <family val="2"/>
      </rPr>
      <t>➤</t>
    </r>
    <r>
      <rPr>
        <sz val="11"/>
        <color theme="1"/>
        <rFont val="游ゴシック"/>
        <family val="3"/>
        <charset val="128"/>
        <scheme val="minor"/>
      </rPr>
      <t>ロッカーの中は営業前にすべて清掃しておりますが、汚れている場合は対応いたしますのでお手数ですがお 申し出頂きたいと思います。</t>
    </r>
    <phoneticPr fontId="2"/>
  </si>
  <si>
    <r>
      <rPr>
        <sz val="11"/>
        <color theme="1"/>
        <rFont val="Segoe UI Symbol"/>
        <family val="2"/>
      </rPr>
      <t>➤</t>
    </r>
    <r>
      <rPr>
        <sz val="11"/>
        <color theme="1"/>
        <rFont val="游ゴシック"/>
        <family val="3"/>
        <charset val="128"/>
        <scheme val="minor"/>
      </rPr>
      <t>ありがとうございます。清掃業者に伝えたいと思います。</t>
    </r>
    <phoneticPr fontId="2"/>
  </si>
  <si>
    <t>一般の人の利用コース少ない。</t>
    <rPh sb="0" eb="2">
      <t>イッパン</t>
    </rPh>
    <rPh sb="3" eb="4">
      <t>ヒト</t>
    </rPh>
    <rPh sb="5" eb="7">
      <t>リヨウ</t>
    </rPh>
    <rPh sb="10" eb="11">
      <t>スク</t>
    </rPh>
    <phoneticPr fontId="2"/>
  </si>
  <si>
    <r>
      <rPr>
        <sz val="11"/>
        <color theme="1"/>
        <rFont val="Segoe UI Symbol"/>
        <family val="2"/>
      </rPr>
      <t>➤</t>
    </r>
    <r>
      <rPr>
        <sz val="11"/>
        <color theme="1"/>
        <rFont val="游ゴシック"/>
        <family val="3"/>
        <charset val="128"/>
        <scheme val="minor"/>
      </rPr>
      <t>当プールでは現在簡易的にトランポリンを使用できる状況にありますが、一時的な使用の為のものとご理解をしていただきたいと思います。例えば外部プールは降水や降雪があり施設職員が管理するには使用団体と協議が必要になりますし、メインプールサイドは一般営業や大会の際に各種導線の邪魔になったりするため常設でいつでも使用できる状態としておくことは困難であります。現状の使用方法でご理解とご協力をお願いし ます。</t>
    </r>
    <phoneticPr fontId="2"/>
  </si>
  <si>
    <t>ロッカーの故障がそのままだったり、シャワーが使いにくい等気になるところはあります。　(２件）</t>
    <rPh sb="5" eb="7">
      <t>コショウ</t>
    </rPh>
    <rPh sb="22" eb="23">
      <t>ツカ</t>
    </rPh>
    <rPh sb="27" eb="28">
      <t>トウ</t>
    </rPh>
    <rPh sb="28" eb="29">
      <t>キ</t>
    </rPh>
    <phoneticPr fontId="2"/>
  </si>
  <si>
    <t>プール内の壁、ジャグジー、ロッカー、ドライヤー（壁についているもの）、トイレが使用できない所がある。</t>
    <rPh sb="3" eb="4">
      <t>ナイ</t>
    </rPh>
    <rPh sb="5" eb="6">
      <t>カベ</t>
    </rPh>
    <rPh sb="24" eb="25">
      <t>カベ</t>
    </rPh>
    <phoneticPr fontId="2"/>
  </si>
  <si>
    <t>1ヵ所ずっと冷たいシャワーがある。（女子）。シャワーも直してほしい。　（２件）</t>
    <rPh sb="2" eb="3">
      <t>ショ</t>
    </rPh>
    <rPh sb="6" eb="7">
      <t>ツメ</t>
    </rPh>
    <rPh sb="18" eb="20">
      <t>ジョシ</t>
    </rPh>
    <rPh sb="27" eb="28">
      <t>ナオ</t>
    </rPh>
    <rPh sb="37" eb="38">
      <t>ケン</t>
    </rPh>
    <phoneticPr fontId="2"/>
  </si>
  <si>
    <t>公式LINEの開設。各教室の予定表が見れる／欠席の連絡ができる／イベント情報の通知が来る／施設利用ポイントを貯めたら次回無料で入場できるなど…。年齢を問わず、LINEを使用してる人が多く、わざわざHPを調べないとイベント情報を知ることができない。身近なLINEがあれば良いなと思いました！</t>
    <rPh sb="0" eb="2">
      <t>コウシキ</t>
    </rPh>
    <rPh sb="7" eb="9">
      <t>カイセツ</t>
    </rPh>
    <phoneticPr fontId="2"/>
  </si>
  <si>
    <r>
      <rPr>
        <sz val="11"/>
        <color theme="1"/>
        <rFont val="Segoe UI Symbol"/>
        <family val="2"/>
      </rPr>
      <t>➤</t>
    </r>
    <r>
      <rPr>
        <sz val="11"/>
        <color theme="1"/>
        <rFont val="游ゴシック"/>
        <family val="3"/>
        <charset val="128"/>
        <scheme val="minor"/>
      </rPr>
      <t>平日の夕方や、土曜日の午前中は混雑することが多くなっております。ご不便をお掛けしますが譲り合ってご利用いただきたいと思います。</t>
    </r>
    <phoneticPr fontId="2"/>
  </si>
  <si>
    <r>
      <rPr>
        <sz val="11"/>
        <color theme="1"/>
        <rFont val="游ゴシック"/>
        <family val="3"/>
        <charset val="128"/>
      </rPr>
      <t>㉓㉔</t>
    </r>
    <r>
      <rPr>
        <sz val="11"/>
        <color theme="1"/>
        <rFont val="Segoe UI Symbol"/>
        <family val="3"/>
      </rPr>
      <t>➤</t>
    </r>
    <r>
      <rPr>
        <sz val="11"/>
        <color theme="1"/>
        <rFont val="游ゴシック"/>
        <family val="3"/>
        <charset val="128"/>
        <scheme val="minor"/>
      </rPr>
      <t>引き続き、魅力のある自主事業の開催に向け研究を行います。</t>
    </r>
    <phoneticPr fontId="2"/>
  </si>
  <si>
    <t>支払った月での使用回数が余った場合、次の月にくりこしできないのでしょうか。</t>
  </si>
  <si>
    <t>　⑤</t>
    <phoneticPr fontId="2"/>
  </si>
  <si>
    <r>
      <t>⑫～⑭</t>
    </r>
    <r>
      <rPr>
        <sz val="11"/>
        <color theme="1"/>
        <rFont val="Segoe UI Symbol"/>
        <family val="3"/>
      </rPr>
      <t>➤</t>
    </r>
    <r>
      <rPr>
        <sz val="11"/>
        <color theme="1"/>
        <rFont val="游ゴシック"/>
        <family val="3"/>
        <charset val="128"/>
      </rPr>
      <t>施設消耗品予算との兼ね合いもありますが、状況を見ながら交換に向けた検討を行います。</t>
    </r>
    <rPh sb="4" eb="6">
      <t>シセツ</t>
    </rPh>
    <rPh sb="6" eb="9">
      <t>ショウモウヒン</t>
    </rPh>
    <rPh sb="9" eb="11">
      <t>ヨサン</t>
    </rPh>
    <rPh sb="13" eb="14">
      <t>カ</t>
    </rPh>
    <rPh sb="15" eb="16">
      <t>ア</t>
    </rPh>
    <rPh sb="24" eb="26">
      <t>ジョウキョウ</t>
    </rPh>
    <rPh sb="27" eb="28">
      <t>ミ</t>
    </rPh>
    <rPh sb="31" eb="33">
      <t>コウカン</t>
    </rPh>
    <rPh sb="40" eb="41">
      <t>オコナ</t>
    </rPh>
    <phoneticPr fontId="2"/>
  </si>
  <si>
    <r>
      <rPr>
        <sz val="11"/>
        <color theme="1"/>
        <rFont val="游ゴシック"/>
        <family val="3"/>
        <charset val="128"/>
        <scheme val="minor"/>
      </rPr>
      <t>⑲⑳</t>
    </r>
    <r>
      <rPr>
        <sz val="11"/>
        <color theme="1"/>
        <rFont val="Segoe UI Symbol"/>
        <family val="2"/>
      </rPr>
      <t>➤</t>
    </r>
    <r>
      <rPr>
        <sz val="11"/>
        <color theme="1"/>
        <rFont val="游ゴシック"/>
        <family val="3"/>
        <charset val="128"/>
        <scheme val="minor"/>
      </rPr>
      <t>ありがとうございます。引き続き利用者の利便性の良い施設運営に努めてまいります。</t>
    </r>
    <rPh sb="14" eb="15">
      <t>ヒ</t>
    </rPh>
    <rPh sb="16" eb="17">
      <t>ツヅ</t>
    </rPh>
    <rPh sb="18" eb="21">
      <t>リヨウシャ</t>
    </rPh>
    <rPh sb="22" eb="25">
      <t>リベンセイ</t>
    </rPh>
    <rPh sb="26" eb="27">
      <t>ヨ</t>
    </rPh>
    <rPh sb="28" eb="32">
      <t>シセツウンエイ</t>
    </rPh>
    <rPh sb="33" eb="34">
      <t>ツト</t>
    </rPh>
    <phoneticPr fontId="2"/>
  </si>
  <si>
    <t>冬期に鳥インフル対応で休館が長く続いていたが、なるべく施設は利用できる様にしてほしい。</t>
    <rPh sb="0" eb="2">
      <t>トウキ</t>
    </rPh>
    <rPh sb="3" eb="4">
      <t>トリ</t>
    </rPh>
    <rPh sb="8" eb="10">
      <t>タイオウ</t>
    </rPh>
    <rPh sb="11" eb="13">
      <t>キュウカン</t>
    </rPh>
    <rPh sb="14" eb="15">
      <t>ナガ</t>
    </rPh>
    <rPh sb="16" eb="17">
      <t>ツヅ</t>
    </rPh>
    <rPh sb="27" eb="29">
      <t>シセツ</t>
    </rPh>
    <rPh sb="30" eb="32">
      <t>リヨウ</t>
    </rPh>
    <rPh sb="35" eb="36">
      <t>ヨウ</t>
    </rPh>
    <phoneticPr fontId="2"/>
  </si>
  <si>
    <t>ランニングマシンを増やしてほしい。</t>
    <rPh sb="9" eb="10">
      <t>フ</t>
    </rPh>
    <phoneticPr fontId="2"/>
  </si>
  <si>
    <t>トレーニングルームの器具の更新希望。</t>
    <rPh sb="10" eb="12">
      <t>キグ</t>
    </rPh>
    <rPh sb="13" eb="15">
      <t>コウシン</t>
    </rPh>
    <rPh sb="15" eb="17">
      <t>キボウ</t>
    </rPh>
    <phoneticPr fontId="2"/>
  </si>
  <si>
    <t>ブラインドの交換希望。</t>
    <rPh sb="6" eb="8">
      <t>コウカン</t>
    </rPh>
    <rPh sb="8" eb="10">
      <t>キボウ</t>
    </rPh>
    <phoneticPr fontId="2"/>
  </si>
  <si>
    <t>バドミントンコートの線をシングルコートとサーブ線も引いてほしいです。</t>
    <rPh sb="10" eb="11">
      <t>セン</t>
    </rPh>
    <rPh sb="23" eb="24">
      <t>セン</t>
    </rPh>
    <rPh sb="25" eb="26">
      <t>ヒ</t>
    </rPh>
    <phoneticPr fontId="2"/>
  </si>
  <si>
    <t>いつもありがとうございます。</t>
    <phoneticPr fontId="2"/>
  </si>
  <si>
    <t>安い。</t>
    <rPh sb="0" eb="1">
      <t>ヤス</t>
    </rPh>
    <phoneticPr fontId="2"/>
  </si>
  <si>
    <t>回数券を復活してほしい。　(３件）</t>
    <rPh sb="0" eb="3">
      <t>カイスウケン</t>
    </rPh>
    <rPh sb="4" eb="6">
      <t>フッカツ</t>
    </rPh>
    <rPh sb="15" eb="16">
      <t>ケン</t>
    </rPh>
    <phoneticPr fontId="2"/>
  </si>
  <si>
    <t>営業存続希望。</t>
    <rPh sb="0" eb="2">
      <t>エイギョウ</t>
    </rPh>
    <rPh sb="2" eb="4">
      <t>ソンゾク</t>
    </rPh>
    <rPh sb="4" eb="6">
      <t>キボウ</t>
    </rPh>
    <phoneticPr fontId="2"/>
  </si>
  <si>
    <t>雷対策で盛岡気象台とネット接続をして欲しい。</t>
    <rPh sb="0" eb="1">
      <t>カミナリ</t>
    </rPh>
    <rPh sb="1" eb="3">
      <t>タイサク</t>
    </rPh>
    <rPh sb="4" eb="6">
      <t>モリオカ</t>
    </rPh>
    <rPh sb="6" eb="9">
      <t>キショウダイ</t>
    </rPh>
    <rPh sb="13" eb="15">
      <t>セツゾク</t>
    </rPh>
    <rPh sb="18" eb="19">
      <t>ホ</t>
    </rPh>
    <phoneticPr fontId="2"/>
  </si>
  <si>
    <t>いいと思う　（２件）</t>
    <rPh sb="3" eb="4">
      <t>オモ</t>
    </rPh>
    <rPh sb="8" eb="9">
      <t>ケン</t>
    </rPh>
    <phoneticPr fontId="2"/>
  </si>
  <si>
    <t>毎年楽しみにしているのでこれからも続けて欲しいです。よろしくお願い致します。</t>
    <rPh sb="0" eb="2">
      <t>マイトシ</t>
    </rPh>
    <rPh sb="2" eb="3">
      <t>タノ</t>
    </rPh>
    <rPh sb="17" eb="18">
      <t>ツヅ</t>
    </rPh>
    <rPh sb="20" eb="21">
      <t>ホ</t>
    </rPh>
    <rPh sb="31" eb="32">
      <t>ネガ</t>
    </rPh>
    <rPh sb="33" eb="34">
      <t>イタ</t>
    </rPh>
    <phoneticPr fontId="2"/>
  </si>
  <si>
    <t>いつも親切な対応をありがとうございます。　（２件）</t>
    <rPh sb="3" eb="5">
      <t>シンセツ</t>
    </rPh>
    <rPh sb="6" eb="8">
      <t>タイオウ</t>
    </rPh>
    <rPh sb="23" eb="24">
      <t>ケン</t>
    </rPh>
    <phoneticPr fontId="2"/>
  </si>
  <si>
    <t>施設の人が話しやすくて（やさしくて）ノリが良く、楽しかった、最高だった！　（６件）</t>
    <rPh sb="0" eb="2">
      <t>シセツ</t>
    </rPh>
    <rPh sb="3" eb="4">
      <t>ヒト</t>
    </rPh>
    <rPh sb="5" eb="6">
      <t>ハナ</t>
    </rPh>
    <rPh sb="21" eb="22">
      <t>ヨ</t>
    </rPh>
    <rPh sb="24" eb="25">
      <t>タノ</t>
    </rPh>
    <phoneticPr fontId="2"/>
  </si>
  <si>
    <t>イケメンがいた。</t>
    <phoneticPr fontId="2"/>
  </si>
  <si>
    <t>女子高生に来てほしいと思った。</t>
    <rPh sb="0" eb="4">
      <t>ジョシコウセイ</t>
    </rPh>
    <rPh sb="5" eb="6">
      <t>キ</t>
    </rPh>
    <rPh sb="11" eb="12">
      <t>オモ</t>
    </rPh>
    <phoneticPr fontId="2"/>
  </si>
  <si>
    <t>１【自主事業について】</t>
    <rPh sb="2" eb="6">
      <t>ジシュジギョウ</t>
    </rPh>
    <phoneticPr fontId="2"/>
  </si>
  <si>
    <t>２【支払方法について】</t>
    <rPh sb="2" eb="6">
      <t>シハライホウホウ</t>
    </rPh>
    <phoneticPr fontId="2"/>
  </si>
  <si>
    <t>３【修繕について】</t>
    <rPh sb="2" eb="4">
      <t>シュウゼン</t>
    </rPh>
    <phoneticPr fontId="2"/>
  </si>
  <si>
    <t>４【情報発信について】</t>
    <rPh sb="2" eb="6">
      <t>ジョウホウハッシン</t>
    </rPh>
    <phoneticPr fontId="2"/>
  </si>
  <si>
    <t>５【職員について】</t>
    <rPh sb="2" eb="4">
      <t>ショクイン</t>
    </rPh>
    <phoneticPr fontId="2"/>
  </si>
  <si>
    <t>６【新規設置の要望】</t>
    <rPh sb="2" eb="6">
      <t>シンキセッチ</t>
    </rPh>
    <rPh sb="7" eb="9">
      <t>ヨウボウ</t>
    </rPh>
    <phoneticPr fontId="2"/>
  </si>
  <si>
    <t>７【清掃について】</t>
    <rPh sb="2" eb="4">
      <t>セイソウ</t>
    </rPh>
    <phoneticPr fontId="2"/>
  </si>
  <si>
    <t>８【他の利用者・利用団体について】</t>
    <rPh sb="2" eb="3">
      <t>タ</t>
    </rPh>
    <rPh sb="4" eb="7">
      <t>リヨウシャ</t>
    </rPh>
    <rPh sb="8" eb="12">
      <t>リヨウダンタイ</t>
    </rPh>
    <phoneticPr fontId="2"/>
  </si>
  <si>
    <r>
      <rPr>
        <sz val="11"/>
        <color theme="1"/>
        <rFont val="游ゴシック"/>
        <family val="2"/>
        <charset val="128"/>
      </rPr>
      <t>①②</t>
    </r>
    <r>
      <rPr>
        <sz val="11"/>
        <color theme="1"/>
        <rFont val="Segoe UI Symbol"/>
        <family val="2"/>
      </rPr>
      <t>➤</t>
    </r>
    <r>
      <rPr>
        <sz val="11"/>
        <color theme="1"/>
        <rFont val="游ゴシック"/>
        <family val="3"/>
        <charset val="128"/>
        <scheme val="minor"/>
      </rPr>
      <t>利用団体の施設の使用の仕方については改善を求めたいと思いますので、お気づきの点がありましたらお申し出ください。</t>
    </r>
    <phoneticPr fontId="2"/>
  </si>
  <si>
    <t>９【利用方法について】</t>
    <rPh sb="2" eb="6">
      <t>リヨウホウホウ</t>
    </rPh>
    <phoneticPr fontId="2"/>
  </si>
  <si>
    <r>
      <rPr>
        <sz val="11"/>
        <color theme="1"/>
        <rFont val="游ゴシック"/>
        <family val="2"/>
        <charset val="128"/>
      </rPr>
      <t>⑤～⑦</t>
    </r>
    <r>
      <rPr>
        <sz val="11"/>
        <color theme="1"/>
        <rFont val="Segoe UI Symbol"/>
        <family val="2"/>
      </rPr>
      <t>➤</t>
    </r>
    <r>
      <rPr>
        <sz val="11"/>
        <color theme="1"/>
        <rFont val="游ゴシック"/>
        <family val="3"/>
        <charset val="128"/>
        <scheme val="minor"/>
      </rPr>
      <t>利用料金については盛岡市の条例で決められており、運用開始の1999年から料金据え置きで営業を続けてきました。今後、盛岡市が値上げを検討しているようですが、利用しやすい施設を目標に運営していきますのでよろしくお願いします。</t>
    </r>
    <rPh sb="4" eb="8">
      <t>リヨウリョウキン</t>
    </rPh>
    <rPh sb="13" eb="16">
      <t>モリオカシ</t>
    </rPh>
    <rPh sb="17" eb="19">
      <t>ジョウレイ</t>
    </rPh>
    <rPh sb="20" eb="21">
      <t>キ</t>
    </rPh>
    <rPh sb="28" eb="32">
      <t>ウンヨウカイシ</t>
    </rPh>
    <rPh sb="37" eb="38">
      <t>ネン</t>
    </rPh>
    <rPh sb="40" eb="43">
      <t>リョウキンス</t>
    </rPh>
    <rPh sb="44" eb="45">
      <t>オ</t>
    </rPh>
    <rPh sb="47" eb="49">
      <t>エイギョウ</t>
    </rPh>
    <rPh sb="50" eb="51">
      <t>ツヅ</t>
    </rPh>
    <rPh sb="58" eb="60">
      <t>コンゴ</t>
    </rPh>
    <rPh sb="61" eb="64">
      <t>モリオカシ</t>
    </rPh>
    <rPh sb="65" eb="67">
      <t>ネア</t>
    </rPh>
    <rPh sb="69" eb="71">
      <t>ケントウ</t>
    </rPh>
    <rPh sb="81" eb="83">
      <t>リヨウ</t>
    </rPh>
    <rPh sb="87" eb="89">
      <t>シセツ</t>
    </rPh>
    <rPh sb="90" eb="92">
      <t>モクヒョウ</t>
    </rPh>
    <rPh sb="93" eb="95">
      <t>ウンエイ</t>
    </rPh>
    <rPh sb="108" eb="109">
      <t>ネガ</t>
    </rPh>
    <phoneticPr fontId="2"/>
  </si>
  <si>
    <t>１【盛岡体育館】</t>
    <rPh sb="2" eb="7">
      <t>モリオカタイイクカン</t>
    </rPh>
    <phoneticPr fontId="2"/>
  </si>
  <si>
    <t>２【太田橋野球場】</t>
    <phoneticPr fontId="2"/>
  </si>
  <si>
    <t>行事の都合によってアンケート質問の1、2、5が意味不明になってしまい、残りも特に意識していなかったため、とりあえず全部3にしました。この回答に意味はあるんでしょうか。</t>
    <phoneticPr fontId="2"/>
  </si>
  <si>
    <r>
      <t>➤</t>
    </r>
    <r>
      <rPr>
        <sz val="11"/>
        <color theme="1"/>
        <rFont val="游ゴシック"/>
        <family val="3"/>
        <charset val="128"/>
        <scheme val="minor"/>
      </rPr>
      <t>今回のアンケート調査は、利用者様に</t>
    </r>
    <r>
      <rPr>
        <sz val="11"/>
        <color theme="1"/>
        <rFont val="游ゴシック"/>
        <family val="3"/>
        <charset val="128"/>
      </rPr>
      <t>安全・快適にご利用いただくことを目的に、施設職員による管理運営（ソフト面）についてお尋ねしております。現状を把握し今後の改善に活かすため、幅広いご意見を頂戴したく、直接的な施設利用者のほか、イベント等でのご来場者にも協力ををお願いしました。今後も定期的な実施を予定しておりますが、設問内容等については、適宜、検討してまいります。ご協力いただき、ありがとうございました。</t>
    </r>
    <rPh sb="1" eb="3">
      <t>コンカイ</t>
    </rPh>
    <rPh sb="9" eb="11">
      <t>チョウサ</t>
    </rPh>
    <rPh sb="34" eb="36">
      <t>モクテキ</t>
    </rPh>
    <rPh sb="69" eb="71">
      <t>ゲンジョウ</t>
    </rPh>
    <rPh sb="72" eb="74">
      <t>ハアク</t>
    </rPh>
    <rPh sb="75" eb="77">
      <t>コンゴ</t>
    </rPh>
    <rPh sb="78" eb="80">
      <t>カイゼン</t>
    </rPh>
    <rPh sb="81" eb="82">
      <t>イ</t>
    </rPh>
    <rPh sb="87" eb="89">
      <t>ハバヒロ</t>
    </rPh>
    <rPh sb="91" eb="93">
      <t>イケン</t>
    </rPh>
    <rPh sb="94" eb="96">
      <t>チョウダイ</t>
    </rPh>
    <rPh sb="100" eb="103">
      <t>チョクセツテキ</t>
    </rPh>
    <rPh sb="104" eb="109">
      <t>シセツリヨウシャ</t>
    </rPh>
    <rPh sb="117" eb="118">
      <t>トウ</t>
    </rPh>
    <rPh sb="121" eb="124">
      <t>ライジョウシャ</t>
    </rPh>
    <rPh sb="126" eb="128">
      <t>キョウリョク</t>
    </rPh>
    <rPh sb="131" eb="132">
      <t>ネガ</t>
    </rPh>
    <rPh sb="138" eb="140">
      <t>コンゴ</t>
    </rPh>
    <rPh sb="141" eb="144">
      <t>テイキテキ</t>
    </rPh>
    <rPh sb="145" eb="147">
      <t>ジッシ</t>
    </rPh>
    <rPh sb="148" eb="150">
      <t>ヨテイ</t>
    </rPh>
    <rPh sb="158" eb="162">
      <t>セツモンナイヨウ</t>
    </rPh>
    <rPh sb="162" eb="163">
      <t>トウ</t>
    </rPh>
    <rPh sb="169" eb="171">
      <t>テキギ</t>
    </rPh>
    <rPh sb="172" eb="174">
      <t>ケントウ</t>
    </rPh>
    <rPh sb="183" eb="185">
      <t>キョウリョク</t>
    </rPh>
    <phoneticPr fontId="2"/>
  </si>
  <si>
    <r>
      <t>月曜水泳Ⅲ（11：30～）が無いのは不満。生涯スポーツとして、仕事などの日程で選び参加をしてきたメンバーです。励ましあって泳げることが喜びであり楽しみとしてきた３０年です。（心身の健康となる）11：30～月曜水泳Ⅲの継続を希望し、お願申し上げます。　</t>
    </r>
    <r>
      <rPr>
        <sz val="11"/>
        <color theme="1"/>
        <rFont val="游ゴシック"/>
        <family val="3"/>
        <charset val="128"/>
        <scheme val="minor"/>
      </rPr>
      <t>（６件）</t>
    </r>
    <rPh sb="0" eb="2">
      <t>ゲツヨウ</t>
    </rPh>
    <rPh sb="2" eb="4">
      <t>スイエイ</t>
    </rPh>
    <rPh sb="14" eb="15">
      <t>ナ</t>
    </rPh>
    <rPh sb="18" eb="20">
      <t>フマン</t>
    </rPh>
    <rPh sb="21" eb="23">
      <t>ショウガイ</t>
    </rPh>
    <rPh sb="31" eb="33">
      <t>シゴト</t>
    </rPh>
    <rPh sb="127" eb="128">
      <t>ケン</t>
    </rPh>
    <phoneticPr fontId="2"/>
  </si>
  <si>
    <r>
      <t>①②</t>
    </r>
    <r>
      <rPr>
        <sz val="11"/>
        <color theme="1"/>
        <rFont val="Segoe UI Symbol"/>
        <family val="3"/>
      </rPr>
      <t>➤</t>
    </r>
    <r>
      <rPr>
        <sz val="11"/>
        <color theme="1"/>
        <rFont val="游ゴシック"/>
        <family val="3"/>
        <charset val="128"/>
        <scheme val="minor"/>
      </rPr>
      <t>水泳教室の統廃合について、皆様にご迷惑をおかけしております。各教室を実施する際は参加者数に合わせて指導員を確保いたしますが、月曜の事業につきましてこれまで通りの指導員配置が困難になり、やむを得ず統合いたしました。何卒ご理解を頂ければと思います。</t>
    </r>
    <phoneticPr fontId="2"/>
  </si>
  <si>
    <t>建物（内部）があちこち破損しているようです。そろそろ工事（内部）した方が良いのでは…。いろいろ大会など使用しているので、予算をつけてもらい、数年かけて直しても良いのではないか。　早めに修理をして欲しい。　（４件）</t>
    <rPh sb="0" eb="2">
      <t>タテモノ</t>
    </rPh>
    <rPh sb="3" eb="5">
      <t>ナイブ</t>
    </rPh>
    <rPh sb="11" eb="13">
      <t>ハソン</t>
    </rPh>
    <rPh sb="26" eb="28">
      <t>コウジ</t>
    </rPh>
    <rPh sb="29" eb="31">
      <t>ナイブ</t>
    </rPh>
    <rPh sb="34" eb="35">
      <t>ホウ</t>
    </rPh>
    <rPh sb="89" eb="90">
      <t>ハヤ</t>
    </rPh>
    <rPh sb="92" eb="94">
      <t>シュウリ</t>
    </rPh>
    <rPh sb="97" eb="98">
      <t>ホ</t>
    </rPh>
    <rPh sb="104" eb="105">
      <t>ケン</t>
    </rPh>
    <phoneticPr fontId="2"/>
  </si>
  <si>
    <t>プール内のカベを直して欲しいです。　(５件）</t>
    <rPh sb="3" eb="4">
      <t>ナイ</t>
    </rPh>
    <rPh sb="8" eb="9">
      <t>ナオ</t>
    </rPh>
    <rPh sb="11" eb="12">
      <t>ホ</t>
    </rPh>
    <rPh sb="20" eb="21">
      <t>ケン</t>
    </rPh>
    <phoneticPr fontId="2"/>
  </si>
  <si>
    <t>暑いのにクーラーがきかない。早く直してほしい。　（２件）</t>
    <rPh sb="0" eb="1">
      <t>アツ</t>
    </rPh>
    <rPh sb="14" eb="15">
      <t>ハヤ</t>
    </rPh>
    <rPh sb="16" eb="17">
      <t>ナオ</t>
    </rPh>
    <rPh sb="26" eb="27">
      <t>ケン</t>
    </rPh>
    <phoneticPr fontId="2"/>
  </si>
  <si>
    <t>冬も空調設備の不具合があったので空調設備の保守点検をしてほしいです。　（２件）</t>
    <rPh sb="0" eb="1">
      <t>フユ</t>
    </rPh>
    <rPh sb="2" eb="4">
      <t>クウチョウ</t>
    </rPh>
    <rPh sb="4" eb="6">
      <t>セツビ</t>
    </rPh>
    <rPh sb="7" eb="10">
      <t>フグアイ</t>
    </rPh>
    <rPh sb="16" eb="18">
      <t>クウチョウ</t>
    </rPh>
    <rPh sb="18" eb="20">
      <t>セツビ</t>
    </rPh>
    <rPh sb="21" eb="23">
      <t>ホシュ</t>
    </rPh>
    <rPh sb="23" eb="25">
      <t>テンケン</t>
    </rPh>
    <rPh sb="37" eb="38">
      <t>ケン</t>
    </rPh>
    <phoneticPr fontId="2"/>
  </si>
  <si>
    <r>
      <t>①～㉑</t>
    </r>
    <r>
      <rPr>
        <sz val="11"/>
        <color theme="1"/>
        <rFont val="Segoe UI Symbol"/>
        <family val="2"/>
      </rPr>
      <t>➤</t>
    </r>
    <r>
      <rPr>
        <sz val="11"/>
        <color theme="1"/>
        <rFont val="游ゴシック"/>
        <family val="3"/>
        <charset val="128"/>
        <scheme val="minor"/>
      </rPr>
      <t>故障や修繕個所については皆様に大変ご迷惑をお掛けしております。総合プールは令和2年度に盛岡市の施設長寿命化計画に沿って半年間休館して外壁の亀裂補修、外壁コーキング打ち直し、プール照明LED化、吊り天井の天幕 への交換を実施いたしましたが、館内や設備・備品等については手つかずのままとなっています。当館といたしましてもご指摘にあるプール内防音タイル、ロッカー、シャワー、空調等については、利便性や快適性が損なわれていることを十分承知しておりますが、修繕予算も限られていることから、放置すれば利用者の安全を大きく損ねたり、不意の休館に繋がりかねない事案から優先して実施しているところです。また、見積額が高額な事案など、指定管理者では対応が難しい修繕箇所については、盛岡市に申し入れを行っておりますので、何卒ご理解を頂きたいと思います。</t>
    </r>
    <rPh sb="57" eb="59">
      <t>ケイカク</t>
    </rPh>
    <rPh sb="60" eb="61">
      <t>ソ</t>
    </rPh>
    <rPh sb="153" eb="154">
      <t>カン</t>
    </rPh>
    <rPh sb="227" eb="231">
      <t>シュウゼンヨサン</t>
    </rPh>
    <rPh sb="232" eb="233">
      <t>カギ</t>
    </rPh>
    <rPh sb="243" eb="245">
      <t>ホウチ</t>
    </rPh>
    <rPh sb="248" eb="251">
      <t>リヨウシャ</t>
    </rPh>
    <rPh sb="252" eb="254">
      <t>アンゼン</t>
    </rPh>
    <rPh sb="255" eb="256">
      <t>オオ</t>
    </rPh>
    <rPh sb="258" eb="259">
      <t>ソコ</t>
    </rPh>
    <rPh sb="263" eb="265">
      <t>フイ</t>
    </rPh>
    <rPh sb="266" eb="268">
      <t>キュウカン</t>
    </rPh>
    <rPh sb="269" eb="270">
      <t>ツナ</t>
    </rPh>
    <rPh sb="276" eb="278">
      <t>ジアン</t>
    </rPh>
    <rPh sb="280" eb="282">
      <t>ユウセン</t>
    </rPh>
    <rPh sb="284" eb="286">
      <t>ジッシ</t>
    </rPh>
    <rPh sb="299" eb="302">
      <t>ミツモリガク</t>
    </rPh>
    <rPh sb="303" eb="305">
      <t>コウガク</t>
    </rPh>
    <rPh sb="306" eb="308">
      <t>ジアン</t>
    </rPh>
    <rPh sb="311" eb="316">
      <t>シテイカンリシャ</t>
    </rPh>
    <rPh sb="318" eb="320">
      <t>タイオウ</t>
    </rPh>
    <rPh sb="321" eb="322">
      <t>ムズカ</t>
    </rPh>
    <phoneticPr fontId="2"/>
  </si>
  <si>
    <r>
      <rPr>
        <sz val="11"/>
        <color theme="1"/>
        <rFont val="游ゴシック"/>
        <family val="2"/>
        <charset val="128"/>
      </rPr>
      <t>①②</t>
    </r>
    <r>
      <rPr>
        <sz val="11"/>
        <color theme="1"/>
        <rFont val="Segoe UI Symbol"/>
        <family val="2"/>
      </rPr>
      <t>➤</t>
    </r>
    <r>
      <rPr>
        <sz val="11"/>
        <color theme="1"/>
        <rFont val="游ゴシック"/>
        <family val="3"/>
        <charset val="128"/>
        <scheme val="minor"/>
      </rPr>
      <t>情報発信ツールについてはSNS等を準備検討を行っておりますが、運用面の遅延があることで皆様には大変ご不便をお掛けしております。当館では専門部署がない事から通常業務の合間にこれらの整備を行っておりますので時間を要しております。皆様にいち早く情報を届けられるよう整備してまいりますので、もうしばらくお時間を頂戴したいと思います。</t>
    </r>
    <rPh sb="66" eb="68">
      <t>トウカン</t>
    </rPh>
    <phoneticPr fontId="2"/>
  </si>
  <si>
    <r>
      <rPr>
        <sz val="11"/>
        <color theme="1"/>
        <rFont val="游ゴシック"/>
        <family val="2"/>
        <charset val="128"/>
      </rPr>
      <t>①～⑧</t>
    </r>
    <r>
      <rPr>
        <sz val="11"/>
        <color theme="1"/>
        <rFont val="Segoe UI Symbol"/>
        <family val="2"/>
      </rPr>
      <t>➤</t>
    </r>
    <r>
      <rPr>
        <sz val="11"/>
        <color theme="1"/>
        <rFont val="游ゴシック"/>
        <family val="3"/>
        <charset val="128"/>
        <scheme val="minor"/>
      </rPr>
      <t>職員一同、皆様により快適な環境を提供しようと鋭意努力をしておりますが、至らないことがあると思いますので遠慮なくご指摘ください。真摯に改善に努めたいと思いますので今後とも当プールのご利用をお願いい たします。</t>
    </r>
    <rPh sb="60" eb="62">
      <t>シテキ</t>
    </rPh>
    <phoneticPr fontId="2"/>
  </si>
  <si>
    <r>
      <t>②③</t>
    </r>
    <r>
      <rPr>
        <sz val="11"/>
        <color theme="1"/>
        <rFont val="Segoe UI Symbol"/>
        <family val="2"/>
      </rPr>
      <t>➤</t>
    </r>
    <r>
      <rPr>
        <sz val="11"/>
        <color theme="1"/>
        <rFont val="游ゴシック"/>
        <family val="3"/>
        <charset val="128"/>
        <scheme val="minor"/>
      </rPr>
      <t>お声がけの方法について、不快な思いをさせてしまい申し訳ございません。今後このようなことが無いよう職員指導を行ってまいりますのでご容赦頂きたくお願いいたします。また、更衣室のドライヤーについては現在、男女それぞれ2個設置しておりますが、残念ながら一斉にドライヤーを多数使用するとブレーカーが落ちてしまう構造で、万が一ブレーカーが落ちてしまうと更衣室を利用している他のお客様にご迷惑をおかけする場合があります。また、別の理由といたしましては、これまでも度々ドライヤーの盗難が発生しており、現在の2個設置に落ち着いております。ご不便をおかけすると思いますが、既存のドライヤーを順番にご使用いただきますようお願いいたします。</t>
    </r>
    <rPh sb="74" eb="75">
      <t>ネガ</t>
    </rPh>
    <rPh sb="303" eb="304">
      <t>ネガ</t>
    </rPh>
    <phoneticPr fontId="2"/>
  </si>
  <si>
    <r>
      <rPr>
        <sz val="11"/>
        <color theme="1"/>
        <rFont val="Segoe UI Symbol"/>
        <family val="2"/>
      </rPr>
      <t>➤</t>
    </r>
    <r>
      <rPr>
        <sz val="11"/>
        <color theme="1"/>
        <rFont val="游ゴシック"/>
        <family val="3"/>
        <charset val="128"/>
        <scheme val="minor"/>
      </rPr>
      <t>清掃業者には履き替えるよう申し入れを行います。</t>
    </r>
    <phoneticPr fontId="2"/>
  </si>
  <si>
    <r>
      <t>そうじもいつもきれいで感心してます。　そうじの方のあいさつもｇｏｏｄ！　</t>
    </r>
    <r>
      <rPr>
        <sz val="11"/>
        <color theme="1"/>
        <rFont val="游ゴシック"/>
        <family val="3"/>
        <charset val="128"/>
        <scheme val="minor"/>
      </rPr>
      <t>（２件）</t>
    </r>
    <rPh sb="11" eb="13">
      <t>カンシン</t>
    </rPh>
    <rPh sb="23" eb="24">
      <t>カタ</t>
    </rPh>
    <rPh sb="38" eb="39">
      <t>ケン</t>
    </rPh>
    <phoneticPr fontId="2"/>
  </si>
  <si>
    <t>特定の団体がうるさすぎる。</t>
    <rPh sb="0" eb="2">
      <t>トクテイ</t>
    </rPh>
    <rPh sb="3" eb="5">
      <t>ダンタイ</t>
    </rPh>
    <phoneticPr fontId="2"/>
  </si>
  <si>
    <t>特定の団体の生徒さん、終了後更衣室（個別）に荷物を置いてからシャワーを使うので、他の人使えません。指導をお願いします。</t>
    <rPh sb="0" eb="2">
      <t>トクテイ</t>
    </rPh>
    <rPh sb="3" eb="5">
      <t>ダンタイ</t>
    </rPh>
    <rPh sb="6" eb="8">
      <t>セイト</t>
    </rPh>
    <rPh sb="11" eb="14">
      <t>シュウリョウゴ</t>
    </rPh>
    <rPh sb="14" eb="17">
      <t>コウイシツ</t>
    </rPh>
    <rPh sb="18" eb="20">
      <t>コベツ</t>
    </rPh>
    <rPh sb="22" eb="24">
      <t>ニモツ</t>
    </rPh>
    <rPh sb="25" eb="26">
      <t>オ</t>
    </rPh>
    <rPh sb="35" eb="36">
      <t>ツカ</t>
    </rPh>
    <rPh sb="40" eb="41">
      <t>タ</t>
    </rPh>
    <rPh sb="42" eb="43">
      <t>ヒト</t>
    </rPh>
    <rPh sb="43" eb="44">
      <t>ツカ</t>
    </rPh>
    <rPh sb="49" eb="51">
      <t>シドウ</t>
    </rPh>
    <rPh sb="53" eb="54">
      <t>ネガ</t>
    </rPh>
    <phoneticPr fontId="2"/>
  </si>
  <si>
    <r>
      <rPr>
        <sz val="11"/>
        <color theme="1"/>
        <rFont val="Segoe UI Symbol"/>
        <family val="2"/>
      </rPr>
      <t>➤</t>
    </r>
    <r>
      <rPr>
        <sz val="11"/>
        <color theme="1"/>
        <rFont val="游ゴシック"/>
        <family val="3"/>
        <charset val="128"/>
        <scheme val="minor"/>
      </rPr>
      <t>スタート台からの飛込は頸椎損傷等の危険を伴うため、レーン貸切で水深150㎝の確保、全責任を負う指導者がいること等の条件が合致した場合に使用を許可しております。なお、一般の方が飛び入り参加で利用するにはその団体責任者が全責任を追うこととなりますので、このようなお問い合わせに対しては通常、施設としては許可をしておりません。ただし、利用団体責任者と協議の上、諸条件をクリアできれば使用できる可能性もなくは無いためご相談いただければと思います。</t>
    </r>
    <rPh sb="92" eb="94">
      <t>サンカ</t>
    </rPh>
    <phoneticPr fontId="2"/>
  </si>
  <si>
    <r>
      <rPr>
        <sz val="11"/>
        <color theme="1"/>
        <rFont val="游ゴシック"/>
        <family val="2"/>
        <charset val="128"/>
      </rPr>
      <t>④⑤</t>
    </r>
    <r>
      <rPr>
        <sz val="11"/>
        <color theme="1"/>
        <rFont val="Segoe UI Symbol"/>
        <family val="2"/>
      </rPr>
      <t>➤</t>
    </r>
    <r>
      <rPr>
        <sz val="11"/>
        <color theme="1"/>
        <rFont val="游ゴシック"/>
        <family val="3"/>
        <charset val="128"/>
        <scheme val="minor"/>
      </rPr>
      <t>盛岡市市民プール条例で屋外プールの使用は9月第1日曜日までとなっております。盛岡市と協議をすれば利用期間を延長することは可能だとは思いますが、屋外プール営業を維持するための水道代、電気代、プール薬品代、灯油代、監視員の人件費などの追加費用がかかるため、状況としては非常に困難であります。</t>
    </r>
    <rPh sb="14" eb="16">
      <t>オクガイ</t>
    </rPh>
    <rPh sb="68" eb="69">
      <t>オモ</t>
    </rPh>
    <rPh sb="74" eb="76">
      <t>オクガイ</t>
    </rPh>
    <rPh sb="79" eb="81">
      <t>エイギョウ</t>
    </rPh>
    <rPh sb="108" eb="111">
      <t>カンシイン</t>
    </rPh>
    <rPh sb="112" eb="115">
      <t>ジンケンヒ</t>
    </rPh>
    <rPh sb="118" eb="120">
      <t>ツイカ</t>
    </rPh>
    <phoneticPr fontId="2"/>
  </si>
  <si>
    <r>
      <rPr>
        <sz val="11"/>
        <color theme="1"/>
        <rFont val="Segoe UI Symbol"/>
        <family val="2"/>
      </rPr>
      <t>➤</t>
    </r>
    <r>
      <rPr>
        <sz val="11"/>
        <color theme="1"/>
        <rFont val="游ゴシック"/>
        <family val="3"/>
        <charset val="128"/>
        <scheme val="minor"/>
      </rPr>
      <t>当施設は屋外スポーツ施設ですので食堂を設置する機能がありませんので、ご理解ください。</t>
    </r>
    <rPh sb="1" eb="4">
      <t>トウシセツ</t>
    </rPh>
    <rPh sb="5" eb="7">
      <t>オクガイ</t>
    </rPh>
    <rPh sb="11" eb="13">
      <t>シセツ</t>
    </rPh>
    <rPh sb="17" eb="19">
      <t>ショクドウ</t>
    </rPh>
    <rPh sb="20" eb="22">
      <t>セッチ</t>
    </rPh>
    <rPh sb="24" eb="26">
      <t>キノウ</t>
    </rPh>
    <rPh sb="36" eb="38">
      <t>リカイ</t>
    </rPh>
    <phoneticPr fontId="2"/>
  </si>
  <si>
    <r>
      <rPr>
        <sz val="11"/>
        <color theme="1"/>
        <rFont val="游ゴシック"/>
        <family val="2"/>
        <charset val="128"/>
      </rPr>
      <t>①</t>
    </r>
    <r>
      <rPr>
        <sz val="11"/>
        <color theme="1"/>
        <rFont val="游ゴシック"/>
        <family val="2"/>
        <scheme val="minor"/>
      </rPr>
      <t>～</t>
    </r>
    <r>
      <rPr>
        <sz val="11"/>
        <color theme="1"/>
        <rFont val="游ゴシック"/>
        <family val="2"/>
        <charset val="128"/>
      </rPr>
      <t>③</t>
    </r>
    <r>
      <rPr>
        <sz val="11"/>
        <color theme="1"/>
        <rFont val="Segoe UI Symbol"/>
        <family val="2"/>
      </rPr>
      <t>➤</t>
    </r>
    <r>
      <rPr>
        <sz val="11"/>
        <color theme="1"/>
        <rFont val="游ゴシック"/>
        <family val="3"/>
        <charset val="128"/>
        <scheme val="minor"/>
      </rPr>
      <t>現在は盛岡市の条例上10時から17時までの営業となっております。営業期間が夏季限定の施設であり、総合プールの職員が兼務しながら対応しておりますが、慢性的に人員不足となっております。営業時間の延長にはさらに多くの人員を確保しなければならず大変難しい状態にあります。利用者の安全確保を最優先に営業しておりますので、現行の運営に何卒ご理解をお願いします。</t>
    </r>
    <rPh sb="4" eb="6">
      <t>ゲンザイ</t>
    </rPh>
    <rPh sb="7" eb="10">
      <t>モリオカシ</t>
    </rPh>
    <rPh sb="11" eb="14">
      <t>ジョウレイジョウ</t>
    </rPh>
    <rPh sb="16" eb="17">
      <t>ジ</t>
    </rPh>
    <rPh sb="21" eb="22">
      <t>ジ</t>
    </rPh>
    <rPh sb="25" eb="27">
      <t>エイギョウ</t>
    </rPh>
    <rPh sb="36" eb="40">
      <t>エイギョウキカン</t>
    </rPh>
    <rPh sb="52" eb="54">
      <t>ソウゴウ</t>
    </rPh>
    <rPh sb="58" eb="60">
      <t>ショクイン</t>
    </rPh>
    <rPh sb="61" eb="63">
      <t>ケンム</t>
    </rPh>
    <rPh sb="67" eb="69">
      <t>タイオウ</t>
    </rPh>
    <rPh sb="77" eb="80">
      <t>マンセイテキ</t>
    </rPh>
    <rPh sb="81" eb="85">
      <t>ジンインブソク</t>
    </rPh>
    <rPh sb="94" eb="98">
      <t>エイギョウジカン</t>
    </rPh>
    <rPh sb="99" eb="101">
      <t>エンチョウ</t>
    </rPh>
    <rPh sb="106" eb="107">
      <t>オオ</t>
    </rPh>
    <rPh sb="122" eb="124">
      <t>タイヘン</t>
    </rPh>
    <rPh sb="124" eb="125">
      <t>ムズカ</t>
    </rPh>
    <rPh sb="127" eb="129">
      <t>ジョウタイ</t>
    </rPh>
    <rPh sb="135" eb="138">
      <t>リヨウシャ</t>
    </rPh>
    <rPh sb="139" eb="143">
      <t>アンゼンカクホ</t>
    </rPh>
    <rPh sb="144" eb="147">
      <t>サイユウセン</t>
    </rPh>
    <rPh sb="148" eb="150">
      <t>エイギョウ</t>
    </rPh>
    <rPh sb="159" eb="161">
      <t>ゲンコウ</t>
    </rPh>
    <rPh sb="162" eb="164">
      <t>ウンエイ</t>
    </rPh>
    <rPh sb="165" eb="167">
      <t>ナニトゾ</t>
    </rPh>
    <rPh sb="168" eb="170">
      <t>リカイ</t>
    </rPh>
    <rPh sb="172" eb="173">
      <t>ネガ</t>
    </rPh>
    <phoneticPr fontId="2"/>
  </si>
  <si>
    <r>
      <t>営業時間を18</t>
    </r>
    <r>
      <rPr>
        <sz val="11"/>
        <color theme="1"/>
        <rFont val="游ゴシック"/>
        <family val="3"/>
        <charset val="128"/>
        <scheme val="minor"/>
      </rPr>
      <t>時</t>
    </r>
    <r>
      <rPr>
        <sz val="11"/>
        <color theme="1"/>
        <rFont val="游ゴシック"/>
        <family val="2"/>
        <charset val="128"/>
        <scheme val="minor"/>
      </rPr>
      <t>まで延ばしてほしい。</t>
    </r>
    <rPh sb="0" eb="4">
      <t>エイギョウジカン</t>
    </rPh>
    <rPh sb="7" eb="8">
      <t>ジ</t>
    </rPh>
    <rPh sb="10" eb="11">
      <t>ノ</t>
    </rPh>
    <phoneticPr fontId="2"/>
  </si>
  <si>
    <r>
      <rPr>
        <sz val="11"/>
        <color theme="1"/>
        <rFont val="Segoe UI Symbol"/>
        <family val="2"/>
      </rPr>
      <t>➤</t>
    </r>
    <r>
      <rPr>
        <sz val="11"/>
        <color theme="1"/>
        <rFont val="游ゴシック"/>
        <family val="2"/>
        <scheme val="minor"/>
      </rPr>
      <t>回数券はスポーツ協会独自のサービスとして実施しておりましたが、</t>
    </r>
    <r>
      <rPr>
        <sz val="11"/>
        <color theme="1"/>
        <rFont val="游ゴシック"/>
        <family val="3"/>
        <charset val="128"/>
        <scheme val="minor"/>
      </rPr>
      <t>都南プールの存廃について令和</t>
    </r>
    <r>
      <rPr>
        <sz val="11"/>
        <color theme="1"/>
        <rFont val="Calibri"/>
        <family val="3"/>
      </rPr>
      <t>8</t>
    </r>
    <r>
      <rPr>
        <sz val="11"/>
        <color theme="1"/>
        <rFont val="游ゴシック"/>
        <family val="3"/>
        <charset val="128"/>
        <scheme val="minor"/>
      </rPr>
      <t>年度中に検討する旨を盛岡市から伝えられていたため、有効期限等を決めることができず、やむを得ず発行を停止することになりました。</t>
    </r>
    <r>
      <rPr>
        <sz val="11"/>
        <color theme="1"/>
        <rFont val="游ゴシック"/>
        <family val="2"/>
        <charset val="128"/>
        <scheme val="minor"/>
      </rPr>
      <t>何卒ご理解をお願いします。</t>
    </r>
    <rPh sb="1" eb="4">
      <t>カイスウケン</t>
    </rPh>
    <rPh sb="9" eb="13">
      <t>キョウカイドクジ</t>
    </rPh>
    <rPh sb="21" eb="23">
      <t>ジッシ</t>
    </rPh>
    <rPh sb="32" eb="34">
      <t>トナン</t>
    </rPh>
    <rPh sb="38" eb="40">
      <t>ソンパイ</t>
    </rPh>
    <rPh sb="44" eb="46">
      <t>レイワ</t>
    </rPh>
    <rPh sb="47" eb="50">
      <t>ネンドチュウ</t>
    </rPh>
    <rPh sb="51" eb="53">
      <t>ケントウ</t>
    </rPh>
    <rPh sb="55" eb="56">
      <t>ムネ</t>
    </rPh>
    <rPh sb="57" eb="60">
      <t>モリオカシ</t>
    </rPh>
    <rPh sb="62" eb="63">
      <t>ツタ</t>
    </rPh>
    <rPh sb="72" eb="76">
      <t>ユウコウキゲン</t>
    </rPh>
    <rPh sb="76" eb="77">
      <t>トウ</t>
    </rPh>
    <rPh sb="78" eb="79">
      <t>キ</t>
    </rPh>
    <rPh sb="91" eb="92">
      <t>エ</t>
    </rPh>
    <rPh sb="93" eb="95">
      <t>ハッコウ</t>
    </rPh>
    <rPh sb="96" eb="98">
      <t>テイシ</t>
    </rPh>
    <rPh sb="109" eb="111">
      <t>ナニトゾ</t>
    </rPh>
    <rPh sb="112" eb="114">
      <t>リカイ</t>
    </rPh>
    <rPh sb="116" eb="117">
      <t>ネガ</t>
    </rPh>
    <phoneticPr fontId="2"/>
  </si>
  <si>
    <r>
      <rPr>
        <sz val="11"/>
        <color theme="1"/>
        <rFont val="Segoe UI Symbol"/>
        <family val="2"/>
      </rPr>
      <t>➤</t>
    </r>
    <r>
      <rPr>
        <sz val="11"/>
        <color theme="1"/>
        <rFont val="游ゴシック"/>
        <family val="3"/>
        <charset val="128"/>
        <scheme val="minor"/>
      </rPr>
      <t>当プールは、存続か、廃止か、譲渡かを令和</t>
    </r>
    <r>
      <rPr>
        <sz val="11"/>
        <color theme="1"/>
        <rFont val="Calibri"/>
        <family val="3"/>
      </rPr>
      <t>8</t>
    </r>
    <r>
      <rPr>
        <sz val="11"/>
        <color theme="1"/>
        <rFont val="游ゴシック"/>
        <family val="3"/>
        <charset val="128"/>
        <scheme val="minor"/>
      </rPr>
      <t>年度中に検討する対象施設となっておりますので、盛岡市の判断をお待ちいただければと思います。なお、職員は皆様によりよい環境を提供しようと努めておりますが、施設や設備の老朽化は進行しており、職員による応急的な対応が難しくなっていることもご理解いただければと思います。</t>
    </r>
    <rPh sb="1" eb="2">
      <t>トウ</t>
    </rPh>
    <rPh sb="7" eb="9">
      <t>ソンゾク</t>
    </rPh>
    <rPh sb="11" eb="13">
      <t>ハイシ</t>
    </rPh>
    <rPh sb="15" eb="17">
      <t>ジョウト</t>
    </rPh>
    <rPh sb="70" eb="72">
      <t>ショクイン</t>
    </rPh>
    <rPh sb="73" eb="75">
      <t>ミナサマ</t>
    </rPh>
    <rPh sb="80" eb="82">
      <t>カンキョウ</t>
    </rPh>
    <rPh sb="83" eb="85">
      <t>テイキョウ</t>
    </rPh>
    <rPh sb="89" eb="90">
      <t>ツト</t>
    </rPh>
    <rPh sb="98" eb="100">
      <t>シセツ</t>
    </rPh>
    <rPh sb="101" eb="103">
      <t>セツビ</t>
    </rPh>
    <rPh sb="104" eb="107">
      <t>ロウキュウカ</t>
    </rPh>
    <rPh sb="108" eb="110">
      <t>シンコウ</t>
    </rPh>
    <rPh sb="115" eb="117">
      <t>ショクイン</t>
    </rPh>
    <rPh sb="120" eb="123">
      <t>オウキュウテキ</t>
    </rPh>
    <rPh sb="124" eb="126">
      <t>タイオウ</t>
    </rPh>
    <rPh sb="127" eb="128">
      <t>ムズカ</t>
    </rPh>
    <rPh sb="139" eb="141">
      <t>リカイ</t>
    </rPh>
    <rPh sb="148" eb="149">
      <t>オモ</t>
    </rPh>
    <phoneticPr fontId="2"/>
  </si>
  <si>
    <r>
      <t>➤</t>
    </r>
    <r>
      <rPr>
        <sz val="11"/>
        <color theme="1"/>
        <rFont val="游ゴシック"/>
        <family val="2"/>
        <charset val="128"/>
      </rPr>
      <t>気象情報につきましては、当プール職員側で適宜入手し、施設の安全運営に努めてまいります。</t>
    </r>
    <rPh sb="1" eb="5">
      <t>キショウジョウホウ</t>
    </rPh>
    <rPh sb="13" eb="14">
      <t>トウ</t>
    </rPh>
    <rPh sb="17" eb="19">
      <t>ショクイン</t>
    </rPh>
    <rPh sb="19" eb="20">
      <t>ガワ</t>
    </rPh>
    <rPh sb="21" eb="23">
      <t>テキギ</t>
    </rPh>
    <rPh sb="23" eb="25">
      <t>ニュウシュ</t>
    </rPh>
    <rPh sb="27" eb="29">
      <t>シセツ</t>
    </rPh>
    <rPh sb="30" eb="34">
      <t>アンゼンウンエイ</t>
    </rPh>
    <rPh sb="35" eb="36">
      <t>ツト</t>
    </rPh>
    <phoneticPr fontId="2"/>
  </si>
  <si>
    <r>
      <rPr>
        <sz val="11"/>
        <color theme="1"/>
        <rFont val="Segoe UI Symbol"/>
        <family val="2"/>
      </rPr>
      <t>➤</t>
    </r>
    <r>
      <rPr>
        <sz val="11"/>
        <color theme="1"/>
        <rFont val="游ゴシック"/>
        <family val="3"/>
        <charset val="128"/>
        <scheme val="minor"/>
      </rPr>
      <t>当プールは遊具等が無く、多くの利用者が小学生ということもあり、思いっきり遊んで欲しいという観点からボールや浮き輪をたくさん準備しております。しかし壊れてしまうことも多く、その都度、できるだけ早急に補充していますが、場合によっては不足しているときにあたってしまうかもしれません。その際は申し訳ありませんがご理解を頂きたいと思います。</t>
    </r>
    <rPh sb="1" eb="2">
      <t>トウ</t>
    </rPh>
    <rPh sb="6" eb="9">
      <t>ユウグトウ</t>
    </rPh>
    <rPh sb="10" eb="11">
      <t>ナ</t>
    </rPh>
    <rPh sb="13" eb="14">
      <t>オオ</t>
    </rPh>
    <rPh sb="16" eb="19">
      <t>リヨウシャ</t>
    </rPh>
    <rPh sb="20" eb="23">
      <t>ショウガクセイ</t>
    </rPh>
    <rPh sb="32" eb="33">
      <t>オモ</t>
    </rPh>
    <rPh sb="37" eb="38">
      <t>アソ</t>
    </rPh>
    <rPh sb="40" eb="41">
      <t>ホ</t>
    </rPh>
    <rPh sb="46" eb="48">
      <t>カンテン</t>
    </rPh>
    <rPh sb="54" eb="55">
      <t>ウ</t>
    </rPh>
    <rPh sb="56" eb="57">
      <t>ワ</t>
    </rPh>
    <rPh sb="62" eb="64">
      <t>ジュンビ</t>
    </rPh>
    <rPh sb="74" eb="75">
      <t>コワ</t>
    </rPh>
    <rPh sb="83" eb="84">
      <t>オオ</t>
    </rPh>
    <rPh sb="88" eb="90">
      <t>ツド</t>
    </rPh>
    <rPh sb="96" eb="98">
      <t>ソウキュウ</t>
    </rPh>
    <rPh sb="99" eb="101">
      <t>ホジュウ</t>
    </rPh>
    <rPh sb="108" eb="110">
      <t>バアイ</t>
    </rPh>
    <rPh sb="115" eb="117">
      <t>フソク</t>
    </rPh>
    <rPh sb="141" eb="142">
      <t>サイ</t>
    </rPh>
    <rPh sb="143" eb="144">
      <t>モウ</t>
    </rPh>
    <rPh sb="145" eb="146">
      <t>ワケ</t>
    </rPh>
    <rPh sb="153" eb="155">
      <t>リカイ</t>
    </rPh>
    <rPh sb="156" eb="157">
      <t>イタダ</t>
    </rPh>
    <rPh sb="161" eb="162">
      <t>オモ</t>
    </rPh>
    <phoneticPr fontId="2"/>
  </si>
  <si>
    <r>
      <rPr>
        <sz val="11"/>
        <color theme="1"/>
        <rFont val="Segoe UI Symbol"/>
        <family val="2"/>
      </rPr>
      <t>➤</t>
    </r>
    <r>
      <rPr>
        <sz val="11"/>
        <color theme="1"/>
        <rFont val="游ゴシック"/>
        <family val="2"/>
        <charset val="128"/>
      </rPr>
      <t>夏季限定の屋外スポーツ施設として、利用者の熱中症対策上、多種類の飲料がある方が良いことは重々承知しているのですが、</t>
    </r>
    <r>
      <rPr>
        <sz val="11"/>
        <color theme="1"/>
        <rFont val="游ゴシック"/>
        <family val="3"/>
        <charset val="128"/>
        <scheme val="minor"/>
      </rPr>
      <t>自動販売機業者が撤退してしまったため、プール職員が準備している状況です。</t>
    </r>
    <r>
      <rPr>
        <sz val="11"/>
        <color theme="1"/>
        <rFont val="游ゴシック"/>
        <family val="2"/>
        <charset val="128"/>
        <scheme val="minor"/>
      </rPr>
      <t>現行の内容で何卒ご理解をお願いします。</t>
    </r>
    <rPh sb="1" eb="5">
      <t>カキゲンテイ</t>
    </rPh>
    <rPh sb="6" eb="8">
      <t>オクガイ</t>
    </rPh>
    <rPh sb="12" eb="14">
      <t>シセツ</t>
    </rPh>
    <rPh sb="18" eb="21">
      <t>リヨウシャ</t>
    </rPh>
    <rPh sb="22" eb="25">
      <t>ネッチュウショウ</t>
    </rPh>
    <rPh sb="25" eb="27">
      <t>タイサク</t>
    </rPh>
    <rPh sb="27" eb="28">
      <t>ジョウ</t>
    </rPh>
    <rPh sb="29" eb="32">
      <t>タシュルイ</t>
    </rPh>
    <rPh sb="33" eb="35">
      <t>インリョウ</t>
    </rPh>
    <rPh sb="38" eb="39">
      <t>ホウ</t>
    </rPh>
    <rPh sb="40" eb="41">
      <t>ヨ</t>
    </rPh>
    <rPh sb="45" eb="47">
      <t>ジュウジュウ</t>
    </rPh>
    <rPh sb="47" eb="49">
      <t>ショウチ</t>
    </rPh>
    <rPh sb="58" eb="63">
      <t>ジドウハンバイキ</t>
    </rPh>
    <rPh sb="63" eb="65">
      <t>ギョウシャ</t>
    </rPh>
    <rPh sb="66" eb="68">
      <t>テッタイ</t>
    </rPh>
    <rPh sb="80" eb="82">
      <t>ショクイン</t>
    </rPh>
    <rPh sb="83" eb="85">
      <t>ジュンビ</t>
    </rPh>
    <rPh sb="89" eb="91">
      <t>ジョウキョウ</t>
    </rPh>
    <rPh sb="94" eb="96">
      <t>ゲンコウ</t>
    </rPh>
    <rPh sb="97" eb="99">
      <t>ナイヨウ</t>
    </rPh>
    <rPh sb="100" eb="102">
      <t>ナニトゾ</t>
    </rPh>
    <rPh sb="103" eb="105">
      <t>リカイ</t>
    </rPh>
    <rPh sb="107" eb="108">
      <t>ネガ</t>
    </rPh>
    <phoneticPr fontId="2"/>
  </si>
  <si>
    <r>
      <rPr>
        <sz val="11"/>
        <color theme="1"/>
        <rFont val="Segoe UI Symbol"/>
        <family val="3"/>
      </rPr>
      <t>➤</t>
    </r>
    <r>
      <rPr>
        <sz val="11"/>
        <color theme="1"/>
        <rFont val="游ゴシック"/>
        <family val="3"/>
        <charset val="128"/>
      </rPr>
      <t>ご不快な思いをさせてしまい、申し訳ございません。勤務シフト中の居眠りについては、服務規程上も許されるものではありませんので、指導を厳にして参ります。一方で、当館は同規模のアイスリンクと比べても、とてもコンパクトな設計となっており、職員休憩室がございません。このことから、事務室で休憩をとることも認めております。何卒、ご理解を賜りますようお願いいたします。</t>
    </r>
    <rPh sb="2" eb="4">
      <t>フカイ</t>
    </rPh>
    <rPh sb="5" eb="6">
      <t>オモ</t>
    </rPh>
    <rPh sb="15" eb="16">
      <t>モウ</t>
    </rPh>
    <rPh sb="17" eb="18">
      <t>ワケ</t>
    </rPh>
    <rPh sb="25" eb="27">
      <t>キンム</t>
    </rPh>
    <rPh sb="30" eb="31">
      <t>チュウ</t>
    </rPh>
    <rPh sb="32" eb="34">
      <t>イネム</t>
    </rPh>
    <rPh sb="41" eb="45">
      <t>フクムキテイ</t>
    </rPh>
    <rPh sb="45" eb="46">
      <t>ジョウ</t>
    </rPh>
    <rPh sb="47" eb="48">
      <t>ユル</t>
    </rPh>
    <rPh sb="63" eb="65">
      <t>シドウ</t>
    </rPh>
    <rPh sb="66" eb="67">
      <t>ゲン</t>
    </rPh>
    <rPh sb="70" eb="71">
      <t>マイ</t>
    </rPh>
    <rPh sb="75" eb="77">
      <t>イッポウ</t>
    </rPh>
    <rPh sb="79" eb="81">
      <t>トウカン</t>
    </rPh>
    <rPh sb="82" eb="85">
      <t>ドウキボ</t>
    </rPh>
    <rPh sb="93" eb="94">
      <t>クラ</t>
    </rPh>
    <rPh sb="107" eb="109">
      <t>セッケイ</t>
    </rPh>
    <rPh sb="116" eb="121">
      <t>ショクインキュウケイシツ</t>
    </rPh>
    <rPh sb="148" eb="149">
      <t>ミト</t>
    </rPh>
    <rPh sb="156" eb="158">
      <t>ナニトゾ</t>
    </rPh>
    <rPh sb="160" eb="162">
      <t>リカイ</t>
    </rPh>
    <rPh sb="163" eb="164">
      <t>タマワ</t>
    </rPh>
    <rPh sb="170" eb="171">
      <t>ネガ</t>
    </rPh>
    <phoneticPr fontId="2"/>
  </si>
  <si>
    <r>
      <rPr>
        <sz val="11"/>
        <color theme="1"/>
        <rFont val="游ゴシック"/>
        <family val="3"/>
        <charset val="128"/>
      </rPr>
      <t>⑮⑯</t>
    </r>
    <r>
      <rPr>
        <sz val="11"/>
        <color theme="1"/>
        <rFont val="Segoe UI Symbol"/>
        <family val="3"/>
      </rPr>
      <t>➤</t>
    </r>
    <r>
      <rPr>
        <sz val="11"/>
        <color theme="1"/>
        <rFont val="游ゴシック"/>
        <family val="3"/>
        <charset val="128"/>
        <scheme val="minor"/>
      </rPr>
      <t>整氷作業につきましては、氷の状態、整氷車の状態（充電・給水・冷却）、オペレーターの配置状況、混雑状況（時間帯予測）、安全管理などを総合的に考慮して実施しておりますので、何卒、ご理解を賜りますようお願いいたします。なお、穴埋め作業は必要に応じて別途実施するなど。引き続き、適切な管理に努めて参りたいと存じます。</t>
    </r>
    <rPh sb="3" eb="4">
      <t>セイ</t>
    </rPh>
    <rPh sb="4" eb="5">
      <t>コオリ</t>
    </rPh>
    <rPh sb="5" eb="7">
      <t>サギョウ</t>
    </rPh>
    <rPh sb="20" eb="21">
      <t>セイ</t>
    </rPh>
    <rPh sb="21" eb="22">
      <t>コオリ</t>
    </rPh>
    <rPh sb="22" eb="23">
      <t>シャ</t>
    </rPh>
    <rPh sb="24" eb="26">
      <t>ジョウタイ</t>
    </rPh>
    <rPh sb="27" eb="29">
      <t>ジュウデン</t>
    </rPh>
    <rPh sb="30" eb="32">
      <t>キュウスイ</t>
    </rPh>
    <rPh sb="33" eb="35">
      <t>レイキャク</t>
    </rPh>
    <rPh sb="44" eb="46">
      <t>ハイチ</t>
    </rPh>
    <rPh sb="46" eb="48">
      <t>ジョウキョウ</t>
    </rPh>
    <rPh sb="49" eb="53">
      <t>コンザツジョウキョウ</t>
    </rPh>
    <rPh sb="54" eb="59">
      <t>ジカンタイヨソク</t>
    </rPh>
    <rPh sb="61" eb="63">
      <t>アンゼン</t>
    </rPh>
    <rPh sb="63" eb="65">
      <t>カンリ</t>
    </rPh>
    <rPh sb="68" eb="71">
      <t>ソウゴウテキ</t>
    </rPh>
    <rPh sb="72" eb="74">
      <t>コウリョ</t>
    </rPh>
    <rPh sb="76" eb="78">
      <t>ジッシ</t>
    </rPh>
    <rPh sb="87" eb="89">
      <t>ナニトゾ</t>
    </rPh>
    <rPh sb="91" eb="93">
      <t>リカイ</t>
    </rPh>
    <rPh sb="94" eb="95">
      <t>タマワ</t>
    </rPh>
    <rPh sb="101" eb="102">
      <t>ネガ</t>
    </rPh>
    <rPh sb="112" eb="114">
      <t>アナウ</t>
    </rPh>
    <rPh sb="115" eb="117">
      <t>サギョウ</t>
    </rPh>
    <rPh sb="118" eb="120">
      <t>ヒツヨウ</t>
    </rPh>
    <rPh sb="121" eb="122">
      <t>オウ</t>
    </rPh>
    <rPh sb="124" eb="126">
      <t>ベット</t>
    </rPh>
    <rPh sb="126" eb="128">
      <t>ジッシ</t>
    </rPh>
    <rPh sb="133" eb="134">
      <t>ヒ</t>
    </rPh>
    <rPh sb="135" eb="136">
      <t>ツヅ</t>
    </rPh>
    <rPh sb="138" eb="140">
      <t>テキセツ</t>
    </rPh>
    <rPh sb="141" eb="143">
      <t>カンリ</t>
    </rPh>
    <rPh sb="144" eb="145">
      <t>ツト</t>
    </rPh>
    <rPh sb="147" eb="148">
      <t>マイ</t>
    </rPh>
    <rPh sb="152" eb="153">
      <t>ゾン</t>
    </rPh>
    <phoneticPr fontId="2"/>
  </si>
  <si>
    <t>他県チームの人たちにせんりょうされてれんしゅうにならない。</t>
    <rPh sb="0" eb="2">
      <t>タケン</t>
    </rPh>
    <rPh sb="6" eb="7">
      <t>ヒト</t>
    </rPh>
    <phoneticPr fontId="2"/>
  </si>
  <si>
    <t>フィギュアのチームの一般開放での占領がひどい（他県のチーム）　地元のチームが遠慮しているのもかわいそう。貸切もとってるのに一般もというのはよくない。県外チームは１時間～1時間半程度の練習など制限がないと占領し続けている。貸切とってるのなら一般は個人レッスンのみ等。</t>
    <rPh sb="10" eb="14">
      <t>イッパンカイホウ</t>
    </rPh>
    <rPh sb="16" eb="18">
      <t>センリョウ</t>
    </rPh>
    <rPh sb="23" eb="25">
      <t>タケン</t>
    </rPh>
    <phoneticPr fontId="2"/>
  </si>
  <si>
    <t>他県チームが危険。　（2件）</t>
    <rPh sb="6" eb="8">
      <t>キケン</t>
    </rPh>
    <rPh sb="12" eb="13">
      <t>ケン</t>
    </rPh>
    <phoneticPr fontId="2"/>
  </si>
  <si>
    <t>整氷作業について、あきらかにひどい状態でも「整氷しません」と言われる。これについては、できない理由を詳しく教えてほしい。</t>
    <rPh sb="0" eb="1">
      <t>セイ</t>
    </rPh>
    <rPh sb="22" eb="23">
      <t>セイ</t>
    </rPh>
    <phoneticPr fontId="2"/>
  </si>
  <si>
    <r>
      <rPr>
        <sz val="11"/>
        <color theme="1"/>
        <rFont val="游ゴシック"/>
        <family val="3"/>
        <charset val="128"/>
      </rPr>
      <t>②～⑦</t>
    </r>
    <r>
      <rPr>
        <sz val="11"/>
        <color theme="1"/>
        <rFont val="Segoe UI Symbol"/>
        <family val="2"/>
      </rPr>
      <t>➤</t>
    </r>
    <r>
      <rPr>
        <sz val="11"/>
        <color theme="1"/>
        <rFont val="游ゴシック"/>
        <family val="3"/>
        <charset val="128"/>
      </rPr>
      <t>今後は、ご指摘を踏まえ、当館を利用する皆様が、安全・安心に、そして、公平・平等に利用いただけるよう、競技関係者への注意喚起をはじめとして、利用者すべてに対して、利用上のルールやマナーの徹底を、ポスター掲示や館内アナウンス等を通じて、なお一層、周知してまいります。</t>
    </r>
    <phoneticPr fontId="2"/>
  </si>
  <si>
    <r>
      <rPr>
        <sz val="11"/>
        <color theme="1"/>
        <rFont val="Segoe UI Symbol"/>
        <family val="3"/>
      </rPr>
      <t>➤</t>
    </r>
    <r>
      <rPr>
        <sz val="11"/>
        <color theme="1"/>
        <rFont val="游ゴシック"/>
        <family val="3"/>
        <charset val="128"/>
        <scheme val="minor"/>
      </rPr>
      <t>当館は、通年型リンクとして、１年を通して滑りやすい最適の氷上温度を保つための維持管理をしております。施設の構造上、現在の温度管理設定を上げますと、霜が発生し氷上状態を悪化させることと、靄（モヤ）が発生し視界が悪くなってしまいます。他のリンク施設より寒いと感じるかもしれませんが、利用者の皆様に安全に滑りやすい環境を整えるための温度管理とご理解を賜りたいと存じます。今後も利用者が安全に満足して滑走していただけるような施設の維持管理に努めてまいりますので、引き続き、当館をご利用くださいますよう、よろしくお願いいたします。</t>
    </r>
    <phoneticPr fontId="2"/>
  </si>
  <si>
    <r>
      <rPr>
        <sz val="11"/>
        <color theme="1"/>
        <rFont val="Segoe UI Symbol"/>
        <family val="2"/>
      </rPr>
      <t>➤</t>
    </r>
    <r>
      <rPr>
        <sz val="11"/>
        <color theme="1"/>
        <rFont val="游ゴシック"/>
        <family val="3"/>
        <charset val="128"/>
      </rPr>
      <t>ありがとうございます。</t>
    </r>
    <r>
      <rPr>
        <sz val="11"/>
        <color theme="1"/>
        <rFont val="游ゴシック"/>
        <family val="2"/>
        <charset val="128"/>
      </rPr>
      <t>今後も清潔な施設を保てるよう努めてまいりたいと存じます。引き続き</t>
    </r>
    <r>
      <rPr>
        <sz val="11"/>
        <color theme="1"/>
        <rFont val="游ゴシック"/>
        <family val="3"/>
        <charset val="128"/>
        <scheme val="minor"/>
      </rPr>
      <t>、ご愛顧のほど、よろしくお願いいたします。</t>
    </r>
    <rPh sb="12" eb="14">
      <t>コンゴ</t>
    </rPh>
    <rPh sb="15" eb="17">
      <t>セイケツ</t>
    </rPh>
    <rPh sb="18" eb="20">
      <t>シセツ</t>
    </rPh>
    <rPh sb="21" eb="22">
      <t>タモ</t>
    </rPh>
    <rPh sb="26" eb="27">
      <t>ツト</t>
    </rPh>
    <rPh sb="35" eb="36">
      <t>ゾン</t>
    </rPh>
    <rPh sb="40" eb="41">
      <t>ヒ</t>
    </rPh>
    <rPh sb="42" eb="43">
      <t>ツヅ</t>
    </rPh>
    <rPh sb="46" eb="48">
      <t>アイコ</t>
    </rPh>
    <rPh sb="57" eb="58">
      <t>ネガ</t>
    </rPh>
    <phoneticPr fontId="2"/>
  </si>
  <si>
    <r>
      <rPr>
        <sz val="11"/>
        <color theme="1"/>
        <rFont val="Segoe UI Symbol"/>
        <family val="2"/>
      </rPr>
      <t>➤</t>
    </r>
    <r>
      <rPr>
        <sz val="11"/>
        <color theme="1"/>
        <rFont val="游ゴシック"/>
        <family val="3"/>
        <charset val="128"/>
        <scheme val="minor"/>
      </rPr>
      <t>施設の構造上、また、財政上要望にお応えすることは難しいと思われますが、盛岡市にお伝えします。なお、研修室でも軽運動等が可能でございます。ご利用方法につきましてはお気軽にお問い合わせください。</t>
    </r>
    <phoneticPr fontId="2"/>
  </si>
  <si>
    <r>
      <t>空調を整えてほしい。</t>
    </r>
    <r>
      <rPr>
        <sz val="11"/>
        <color theme="1"/>
        <rFont val="游ゴシック"/>
        <family val="3"/>
        <charset val="128"/>
        <scheme val="minor"/>
      </rPr>
      <t>（アリーナ・ロビー等）</t>
    </r>
    <rPh sb="19" eb="20">
      <t>トウ</t>
    </rPh>
    <phoneticPr fontId="2"/>
  </si>
  <si>
    <r>
      <t>➤</t>
    </r>
    <r>
      <rPr>
        <sz val="11"/>
        <color theme="1"/>
        <rFont val="游ゴシック"/>
        <family val="2"/>
        <charset val="128"/>
      </rPr>
      <t>高齢者の使用料金については盛岡市に対してお</t>
    </r>
    <r>
      <rPr>
        <sz val="11"/>
        <color theme="1"/>
        <rFont val="游ゴシック"/>
        <family val="3"/>
        <charset val="128"/>
      </rPr>
      <t>伝えします</t>
    </r>
    <r>
      <rPr>
        <sz val="11"/>
        <color theme="1"/>
        <rFont val="游ゴシック"/>
        <family val="2"/>
        <charset val="128"/>
      </rPr>
      <t>。高齢者を</t>
    </r>
    <r>
      <rPr>
        <sz val="11"/>
        <color theme="1"/>
        <rFont val="游ゴシック"/>
        <family val="3"/>
        <charset val="128"/>
      </rPr>
      <t>対象とする</t>
    </r>
    <r>
      <rPr>
        <sz val="11"/>
        <color theme="1"/>
        <rFont val="游ゴシック"/>
        <family val="2"/>
        <charset val="128"/>
      </rPr>
      <t>様々な企画については実施する方向で検討します。</t>
    </r>
    <rPh sb="32" eb="34">
      <t>タイショウ</t>
    </rPh>
    <phoneticPr fontId="2"/>
  </si>
  <si>
    <t>いつもありがとうございます。ここへ来れば楽しい時間が過ごせます。気持ちよく使わせていただいてます。　（3件）</t>
    <rPh sb="52" eb="53">
      <t>ケン</t>
    </rPh>
    <phoneticPr fontId="2"/>
  </si>
  <si>
    <r>
      <t>⑳～㉒</t>
    </r>
    <r>
      <rPr>
        <sz val="11"/>
        <color theme="1"/>
        <rFont val="Segoe UI Symbol"/>
        <family val="3"/>
      </rPr>
      <t>➤</t>
    </r>
    <r>
      <rPr>
        <sz val="11"/>
        <color theme="1"/>
        <rFont val="游ゴシック"/>
        <family val="3"/>
        <charset val="128"/>
      </rPr>
      <t>今後、必要に応じて盛岡市とも協議しながら、</t>
    </r>
    <r>
      <rPr>
        <sz val="11"/>
        <color theme="1"/>
        <rFont val="游ゴシック"/>
        <family val="3"/>
        <charset val="128"/>
        <scheme val="minor"/>
      </rPr>
      <t>導入に向けた検討を行います。</t>
    </r>
    <rPh sb="4" eb="6">
      <t>コンゴ</t>
    </rPh>
    <rPh sb="7" eb="9">
      <t>ヒツヨウ</t>
    </rPh>
    <rPh sb="10" eb="11">
      <t>オウ</t>
    </rPh>
    <rPh sb="13" eb="16">
      <t>モリオカシ</t>
    </rPh>
    <rPh sb="18" eb="20">
      <t>キョウギ</t>
    </rPh>
    <rPh sb="25" eb="27">
      <t>ドウニュウ</t>
    </rPh>
    <rPh sb="28" eb="29">
      <t>ム</t>
    </rPh>
    <rPh sb="31" eb="33">
      <t>ケントウ</t>
    </rPh>
    <rPh sb="34" eb="35">
      <t>オコナ</t>
    </rPh>
    <phoneticPr fontId="2"/>
  </si>
  <si>
    <r>
      <rPr>
        <sz val="11"/>
        <color theme="1"/>
        <rFont val="Segoe UI Symbol"/>
        <family val="2"/>
      </rPr>
      <t>➤</t>
    </r>
    <r>
      <rPr>
        <sz val="11"/>
        <color theme="1"/>
        <rFont val="游ゴシック"/>
        <family val="2"/>
        <charset val="128"/>
      </rPr>
      <t>現在、指定管理者が独自に導入しているシステムは、予約の空き状況の照会にのみ対応しておりますが、本格的なシステム導入は、指定管理者だけでは対応が難しいため、盛岡市にお伝えいたします。なお、現在、市において、全ての市公共施設へ一元的な予約システムの導入を検討していると伺っております。</t>
    </r>
    <rPh sb="48" eb="51">
      <t>ホンカクテキ</t>
    </rPh>
    <rPh sb="56" eb="58">
      <t>ドウニュウ</t>
    </rPh>
    <rPh sb="60" eb="65">
      <t>シテイカンリシャ</t>
    </rPh>
    <rPh sb="69" eb="71">
      <t>タイオウ</t>
    </rPh>
    <rPh sb="72" eb="73">
      <t>ムズカ</t>
    </rPh>
    <rPh sb="78" eb="81">
      <t>モリオカシ</t>
    </rPh>
    <rPh sb="83" eb="84">
      <t>ツタ</t>
    </rPh>
    <phoneticPr fontId="2"/>
  </si>
  <si>
    <r>
      <rPr>
        <sz val="11"/>
        <color theme="1"/>
        <rFont val="Segoe UI Symbol"/>
        <family val="3"/>
      </rPr>
      <t>➤</t>
    </r>
    <r>
      <rPr>
        <sz val="11"/>
        <color theme="1"/>
        <rFont val="游ゴシック"/>
        <family val="3"/>
        <charset val="128"/>
      </rPr>
      <t>以前は利用の際、その都度申請（支払い）をお願いしておりましたが、利用者から不便とのご指摘を頂きました。その際に、使用しなかった分は翌月に繰り越さないことを条件に現在の方法で運用してきた経緯がございます。確実に利用する日（回数）の申請をお願いいたします。</t>
    </r>
    <rPh sb="1" eb="3">
      <t>イゼン</t>
    </rPh>
    <rPh sb="4" eb="6">
      <t>リヨウ</t>
    </rPh>
    <rPh sb="7" eb="8">
      <t>サイ</t>
    </rPh>
    <rPh sb="11" eb="13">
      <t>ツド</t>
    </rPh>
    <rPh sb="13" eb="15">
      <t>シンセイ</t>
    </rPh>
    <rPh sb="16" eb="18">
      <t>シハラ</t>
    </rPh>
    <rPh sb="22" eb="23">
      <t>ネガ</t>
    </rPh>
    <rPh sb="33" eb="36">
      <t>リヨウシャ</t>
    </rPh>
    <rPh sb="38" eb="40">
      <t>フベン</t>
    </rPh>
    <rPh sb="43" eb="45">
      <t>シテキ</t>
    </rPh>
    <rPh sb="46" eb="47">
      <t>イタダ</t>
    </rPh>
    <rPh sb="54" eb="55">
      <t>サイ</t>
    </rPh>
    <rPh sb="57" eb="59">
      <t>シヨウ</t>
    </rPh>
    <rPh sb="64" eb="65">
      <t>ブン</t>
    </rPh>
    <rPh sb="66" eb="68">
      <t>ヨクツキ</t>
    </rPh>
    <rPh sb="69" eb="70">
      <t>ク</t>
    </rPh>
    <rPh sb="71" eb="72">
      <t>コ</t>
    </rPh>
    <rPh sb="78" eb="80">
      <t>ジョウケン</t>
    </rPh>
    <rPh sb="81" eb="83">
      <t>ゲンザイ</t>
    </rPh>
    <rPh sb="84" eb="86">
      <t>ホウホウ</t>
    </rPh>
    <rPh sb="87" eb="89">
      <t>ウンヨウ</t>
    </rPh>
    <rPh sb="93" eb="95">
      <t>ケイイ</t>
    </rPh>
    <rPh sb="102" eb="104">
      <t>カクジツ</t>
    </rPh>
    <rPh sb="105" eb="107">
      <t>リヨウ</t>
    </rPh>
    <rPh sb="109" eb="110">
      <t>ヒ</t>
    </rPh>
    <rPh sb="111" eb="113">
      <t>カイスウ</t>
    </rPh>
    <rPh sb="115" eb="117">
      <t>シンセイ</t>
    </rPh>
    <rPh sb="119" eb="120">
      <t>ネガ</t>
    </rPh>
    <phoneticPr fontId="2"/>
  </si>
  <si>
    <t>温暖化対策として、送風機設置（工業扇等）をお願いしたい。　（２件）</t>
    <rPh sb="0" eb="3">
      <t>オンダンカ</t>
    </rPh>
    <rPh sb="3" eb="5">
      <t>タイサク</t>
    </rPh>
    <rPh sb="9" eb="12">
      <t>ソウフウキ</t>
    </rPh>
    <rPh sb="12" eb="14">
      <t>セッチ</t>
    </rPh>
    <rPh sb="15" eb="17">
      <t>コウギョウ</t>
    </rPh>
    <rPh sb="17" eb="18">
      <t>オウギ</t>
    </rPh>
    <rPh sb="18" eb="19">
      <t>トウ</t>
    </rPh>
    <rPh sb="22" eb="23">
      <t>ネガ</t>
    </rPh>
    <rPh sb="31" eb="32">
      <t>ケン</t>
    </rPh>
    <phoneticPr fontId="2"/>
  </si>
  <si>
    <t>弓道場の安全管理については充分過ぎるほどが良いと思う。</t>
    <rPh sb="0" eb="3">
      <t>キュウドウジョウ</t>
    </rPh>
    <rPh sb="4" eb="8">
      <t>アンゼンカンリ</t>
    </rPh>
    <rPh sb="13" eb="15">
      <t>ジュウブン</t>
    </rPh>
    <rPh sb="15" eb="16">
      <t>ス</t>
    </rPh>
    <rPh sb="21" eb="22">
      <t>ヨ</t>
    </rPh>
    <rPh sb="24" eb="25">
      <t>オモ</t>
    </rPh>
    <phoneticPr fontId="2"/>
  </si>
  <si>
    <t>利用者が増える事は良いことだが新しい問題点がでてくるかもしれないという姿勢が必要と思う。</t>
    <rPh sb="0" eb="3">
      <t>リヨウシャ</t>
    </rPh>
    <rPh sb="4" eb="5">
      <t>フ</t>
    </rPh>
    <rPh sb="7" eb="8">
      <t>コト</t>
    </rPh>
    <rPh sb="9" eb="10">
      <t>ヨ</t>
    </rPh>
    <rPh sb="15" eb="16">
      <t>アタラ</t>
    </rPh>
    <rPh sb="18" eb="20">
      <t>モンダイ</t>
    </rPh>
    <rPh sb="20" eb="21">
      <t>テン</t>
    </rPh>
    <rPh sb="41" eb="42">
      <t>オモ</t>
    </rPh>
    <phoneticPr fontId="2"/>
  </si>
  <si>
    <t>施設側から節約をお願いされている中、様々な電化製品物（冷風機、サーキュレーター、照光機等）を持ち込んで（電気を）使用している事は構わないのでしょうか？　以前は、ある物で我慢しながらの効率よく稽古をしてサッと終了している人が殆どでしたが、必要以上に長居してしまいそう。これらの使用は許容範囲内なのでしょうか？</t>
    <rPh sb="16" eb="17">
      <t>ナカ</t>
    </rPh>
    <rPh sb="21" eb="25">
      <t>デンカセイヒン</t>
    </rPh>
    <rPh sb="27" eb="30">
      <t>レイフウキ</t>
    </rPh>
    <rPh sb="40" eb="41">
      <t>テル</t>
    </rPh>
    <rPh sb="41" eb="42">
      <t>ヒカリ</t>
    </rPh>
    <rPh sb="42" eb="43">
      <t>キ</t>
    </rPh>
    <rPh sb="43" eb="44">
      <t>トウ</t>
    </rPh>
    <rPh sb="76" eb="78">
      <t>イゼン</t>
    </rPh>
    <rPh sb="118" eb="122">
      <t>ヒツヨウイジョウ</t>
    </rPh>
    <rPh sb="123" eb="125">
      <t>ナガイ</t>
    </rPh>
    <phoneticPr fontId="2"/>
  </si>
  <si>
    <r>
      <rPr>
        <sz val="11"/>
        <color theme="1"/>
        <rFont val="Segoe UI Symbol"/>
        <family val="3"/>
      </rPr>
      <t>➤</t>
    </r>
    <r>
      <rPr>
        <sz val="11"/>
        <color theme="1"/>
        <rFont val="游ゴシック"/>
        <family val="3"/>
        <charset val="128"/>
        <scheme val="minor"/>
      </rPr>
      <t>一部の利用者が冷風機やサーキュレーター等の電化製品の持ち込みを行っている件については、施設側でも認識し容認しておりました。他の利用者からも設置の要望があることや、近年の異常気象による熱中症のリスクが高まっていることなどから、本来は施設側で対応しなければならないところですが、なかなか対応することができず、申し出を受け入れておりました。電気使用量の実績を見ましても、過去平均と比較しても大幅な増加は見られていないことを申し添えます。一方で、あらゆる電化製品の持ち込みを容認するのもではなく、施設利用の公平性や安全面に不都合が生じる際には、何らかのルール設定を検討してまいります。</t>
    </r>
    <rPh sb="8" eb="11">
      <t>レイフウキ</t>
    </rPh>
    <rPh sb="20" eb="21">
      <t>ナド</t>
    </rPh>
    <rPh sb="22" eb="26">
      <t>デンカセイヒン</t>
    </rPh>
    <rPh sb="27" eb="28">
      <t>モ</t>
    </rPh>
    <rPh sb="29" eb="30">
      <t>コ</t>
    </rPh>
    <rPh sb="32" eb="33">
      <t>オコナ</t>
    </rPh>
    <rPh sb="37" eb="38">
      <t>ケン</t>
    </rPh>
    <rPh sb="46" eb="47">
      <t>ガワ</t>
    </rPh>
    <rPh sb="49" eb="51">
      <t>ニンシキ</t>
    </rPh>
    <rPh sb="52" eb="54">
      <t>ヨウニン</t>
    </rPh>
    <rPh sb="62" eb="63">
      <t>タ</t>
    </rPh>
    <rPh sb="64" eb="67">
      <t>リヨウシャ</t>
    </rPh>
    <rPh sb="70" eb="72">
      <t>セッチ</t>
    </rPh>
    <rPh sb="73" eb="75">
      <t>ヨウボウ</t>
    </rPh>
    <rPh sb="82" eb="84">
      <t>キンネン</t>
    </rPh>
    <rPh sb="85" eb="89">
      <t>イジョウキショウ</t>
    </rPh>
    <rPh sb="92" eb="95">
      <t>ネッチュウショウ</t>
    </rPh>
    <rPh sb="100" eb="101">
      <t>タカ</t>
    </rPh>
    <rPh sb="113" eb="115">
      <t>ホンライ</t>
    </rPh>
    <rPh sb="116" eb="118">
      <t>シセツ</t>
    </rPh>
    <rPh sb="120" eb="122">
      <t>タイオウ</t>
    </rPh>
    <rPh sb="142" eb="144">
      <t>タイオウ</t>
    </rPh>
    <rPh sb="153" eb="154">
      <t>モウ</t>
    </rPh>
    <rPh sb="155" eb="156">
      <t>デ</t>
    </rPh>
    <rPh sb="157" eb="158">
      <t>ウ</t>
    </rPh>
    <rPh sb="159" eb="160">
      <t>イ</t>
    </rPh>
    <rPh sb="168" eb="173">
      <t>デンキシヨウリョウ</t>
    </rPh>
    <rPh sb="174" eb="176">
      <t>ジッセキ</t>
    </rPh>
    <rPh sb="177" eb="178">
      <t>ミ</t>
    </rPh>
    <rPh sb="183" eb="187">
      <t>カコヘイキン</t>
    </rPh>
    <rPh sb="188" eb="190">
      <t>ヒカク</t>
    </rPh>
    <rPh sb="193" eb="195">
      <t>オオハバ</t>
    </rPh>
    <rPh sb="196" eb="198">
      <t>ゾウカ</t>
    </rPh>
    <rPh sb="199" eb="200">
      <t>ミ</t>
    </rPh>
    <rPh sb="209" eb="210">
      <t>モウ</t>
    </rPh>
    <rPh sb="211" eb="212">
      <t>ソ</t>
    </rPh>
    <rPh sb="216" eb="218">
      <t>イッポウ</t>
    </rPh>
    <rPh sb="224" eb="228">
      <t>デンカセイヒン</t>
    </rPh>
    <rPh sb="229" eb="230">
      <t>モ</t>
    </rPh>
    <rPh sb="231" eb="232">
      <t>コ</t>
    </rPh>
    <rPh sb="234" eb="236">
      <t>ヨウニン</t>
    </rPh>
    <rPh sb="245" eb="249">
      <t>シセツリヨウ</t>
    </rPh>
    <rPh sb="250" eb="253">
      <t>コウヘイセイ</t>
    </rPh>
    <rPh sb="254" eb="257">
      <t>アンゼンメン</t>
    </rPh>
    <rPh sb="258" eb="261">
      <t>フツゴウ</t>
    </rPh>
    <rPh sb="262" eb="263">
      <t>ショウ</t>
    </rPh>
    <rPh sb="265" eb="266">
      <t>サイ</t>
    </rPh>
    <rPh sb="269" eb="270">
      <t>ナニ</t>
    </rPh>
    <rPh sb="276" eb="278">
      <t>セッテイ</t>
    </rPh>
    <rPh sb="279" eb="281">
      <t>ケントウ</t>
    </rPh>
    <phoneticPr fontId="2"/>
  </si>
  <si>
    <t>夏と冬の過酷な室内温度はなかなか身体にこたえるので、夏は、上の窓を開ければ少しは風が通るのではないか。</t>
    <phoneticPr fontId="2"/>
  </si>
  <si>
    <t>冬場のコートの休みは無くても良いのではないでしょうか。冬期間は使用できる場所が少ないので。</t>
    <phoneticPr fontId="2"/>
  </si>
  <si>
    <r>
      <t>㉟～㊱</t>
    </r>
    <r>
      <rPr>
        <sz val="11"/>
        <color theme="1"/>
        <rFont val="Segoe UI Symbol"/>
        <family val="3"/>
      </rPr>
      <t>➤</t>
    </r>
    <r>
      <rPr>
        <sz val="11"/>
        <color theme="1"/>
        <rFont val="游ゴシック"/>
        <family val="3"/>
        <charset val="128"/>
        <scheme val="minor"/>
      </rPr>
      <t>蜂が発生した場合には、これまでも利用者の安全確保のため駆除、注意喚起を行ってきたところではありますが、施設の見回りの時にも注意を払っていきたいと思います。　糞被害については自然現象につき、ご容赦賜りますようお願いいたします。</t>
    </r>
    <rPh sb="90" eb="94">
      <t>シゼンゲンショウ</t>
    </rPh>
    <rPh sb="99" eb="101">
      <t>ヨウシャ</t>
    </rPh>
    <rPh sb="101" eb="102">
      <t>タマワ</t>
    </rPh>
    <rPh sb="108" eb="109">
      <t>ネガ</t>
    </rPh>
    <phoneticPr fontId="2"/>
  </si>
  <si>
    <t>大会時の駐車場利用の区分がいいかげん。</t>
    <rPh sb="10" eb="12">
      <t>クブン</t>
    </rPh>
    <phoneticPr fontId="2"/>
  </si>
  <si>
    <t>屋内コートは砂が無い場所ができる（ベースライン付近）ので、戻してもらえると良い。そこだけ滑らず引っかかって危険なので。</t>
    <phoneticPr fontId="2"/>
  </si>
  <si>
    <t>こちらの要望等に応じて下さり感謝しております。（コートの割り当て）冬期も時間（11時～13時）の利用が定期的に行えると嬉しいのですが…</t>
    <phoneticPr fontId="2"/>
  </si>
  <si>
    <t>使用料金が安すぎると思います。有りがたい事ですが、もう少し取って施設の整備等に充てて良いと思います。</t>
    <phoneticPr fontId="2"/>
  </si>
  <si>
    <t>料金が安くて助かります。　（2件）</t>
    <rPh sb="0" eb="2">
      <t>リョウキン</t>
    </rPh>
    <rPh sb="3" eb="4">
      <t>ヤス</t>
    </rPh>
    <rPh sb="6" eb="7">
      <t>タス</t>
    </rPh>
    <rPh sb="15" eb="16">
      <t>ケン</t>
    </rPh>
    <phoneticPr fontId="1"/>
  </si>
  <si>
    <t>ナイターがもう少し明るいと良いと思います。　（４件）</t>
    <rPh sb="7" eb="8">
      <t>スコ</t>
    </rPh>
    <rPh sb="9" eb="10">
      <t>アカ</t>
    </rPh>
    <rPh sb="13" eb="14">
      <t>ヨ</t>
    </rPh>
    <rPh sb="16" eb="17">
      <t>オモ</t>
    </rPh>
    <rPh sb="24" eb="25">
      <t>ケン</t>
    </rPh>
    <phoneticPr fontId="1"/>
  </si>
  <si>
    <t>整備がいき届いていて気持ちがいい。　（５件）</t>
    <rPh sb="0" eb="2">
      <t>セイビ</t>
    </rPh>
    <rPh sb="5" eb="6">
      <t>トド</t>
    </rPh>
    <rPh sb="10" eb="12">
      <t>キモ</t>
    </rPh>
    <rPh sb="20" eb="21">
      <t>ケン</t>
    </rPh>
    <phoneticPr fontId="1"/>
  </si>
  <si>
    <t>トイレの水洗化・洋式化をお願いします。　（４件）</t>
    <rPh sb="4" eb="7">
      <t>スイセンカ</t>
    </rPh>
    <rPh sb="8" eb="11">
      <t>ヨウシキカ</t>
    </rPh>
    <rPh sb="13" eb="14">
      <t>ネガ</t>
    </rPh>
    <rPh sb="22" eb="23">
      <t>ケン</t>
    </rPh>
    <phoneticPr fontId="1"/>
  </si>
  <si>
    <t>サッカーゴールの老朽化。</t>
    <phoneticPr fontId="2"/>
  </si>
  <si>
    <t>駐車場がもっとあるといいです。　（３件）</t>
    <rPh sb="0" eb="3">
      <t>チュウシャジョウ</t>
    </rPh>
    <rPh sb="18" eb="19">
      <t>ケン</t>
    </rPh>
    <phoneticPr fontId="1"/>
  </si>
  <si>
    <t>グラウンドまで来る路面が悪いので補修して欲しい。毎年道路に穴があいてる。　（２件）</t>
    <rPh sb="39" eb="40">
      <t>ケン</t>
    </rPh>
    <phoneticPr fontId="2"/>
  </si>
  <si>
    <t>とても暑くて熱中症が心配でした。 大きな大会もここでやるようなので、 利用料金高くなっても良いの為エアコンの設置をお願いします。　（11件）</t>
    <rPh sb="68" eb="69">
      <t>ケン</t>
    </rPh>
    <phoneticPr fontId="2"/>
  </si>
  <si>
    <r>
      <rPr>
        <sz val="11"/>
        <color theme="1"/>
        <rFont val="Segoe UI Symbol"/>
        <family val="2"/>
      </rPr>
      <t>➤</t>
    </r>
    <r>
      <rPr>
        <sz val="11"/>
        <color theme="1"/>
        <rFont val="游ゴシック"/>
        <family val="3"/>
        <charset val="128"/>
        <scheme val="minor"/>
      </rPr>
      <t>現在は現金のみの取り扱いですが、今後、電子決済等の導入を設置者である盛岡市が検討していくと伺っておりますので、しばらくお待ちください。</t>
    </r>
    <rPh sb="46" eb="47">
      <t>ウカガ</t>
    </rPh>
    <phoneticPr fontId="2"/>
  </si>
  <si>
    <r>
      <rPr>
        <sz val="11"/>
        <color theme="1"/>
        <rFont val="Segoe UI Symbol"/>
        <family val="2"/>
      </rPr>
      <t>➤</t>
    </r>
    <r>
      <rPr>
        <sz val="11"/>
        <color theme="1"/>
        <rFont val="游ゴシック"/>
        <family val="3"/>
        <charset val="128"/>
      </rPr>
      <t>いつもご利用いただきありがとうございます。</t>
    </r>
    <r>
      <rPr>
        <sz val="11"/>
        <color theme="1"/>
        <rFont val="游ゴシック"/>
        <family val="2"/>
        <charset val="128"/>
      </rPr>
      <t>皆様のご期待に沿えるよう、また快適にお楽しみいただけるように安全安心を心がけ頑張ってまいりますので、今後とも当プールのご利用をお願いします。</t>
    </r>
    <rPh sb="5" eb="7">
      <t>リヨウ</t>
    </rPh>
    <rPh sb="22" eb="24">
      <t>ミナサマ</t>
    </rPh>
    <rPh sb="26" eb="28">
      <t>キタイ</t>
    </rPh>
    <rPh sb="29" eb="30">
      <t>ソ</t>
    </rPh>
    <rPh sb="37" eb="39">
      <t>カイテキ</t>
    </rPh>
    <rPh sb="41" eb="42">
      <t>タノ</t>
    </rPh>
    <rPh sb="52" eb="54">
      <t>アンゼン</t>
    </rPh>
    <rPh sb="54" eb="56">
      <t>アンシン</t>
    </rPh>
    <rPh sb="57" eb="58">
      <t>ココロ</t>
    </rPh>
    <rPh sb="60" eb="62">
      <t>ガンバ</t>
    </rPh>
    <rPh sb="72" eb="74">
      <t>コンゴ</t>
    </rPh>
    <rPh sb="76" eb="77">
      <t>トウ</t>
    </rPh>
    <rPh sb="82" eb="84">
      <t>リヨウ</t>
    </rPh>
    <rPh sb="86" eb="87">
      <t>ネガ</t>
    </rPh>
    <phoneticPr fontId="2"/>
  </si>
  <si>
    <r>
      <rPr>
        <sz val="11"/>
        <color theme="1"/>
        <rFont val="游ゴシック"/>
        <family val="3"/>
        <charset val="128"/>
      </rPr>
      <t>①～⑧</t>
    </r>
    <r>
      <rPr>
        <sz val="11"/>
        <color theme="1"/>
        <rFont val="Segoe UI Symbol"/>
        <family val="3"/>
      </rPr>
      <t>➤</t>
    </r>
    <r>
      <rPr>
        <sz val="11"/>
        <color theme="1"/>
        <rFont val="游ゴシック"/>
        <family val="3"/>
        <charset val="128"/>
      </rPr>
      <t>いつも</t>
    </r>
    <r>
      <rPr>
        <sz val="11"/>
        <color theme="1"/>
        <rFont val="游ゴシック"/>
        <family val="3"/>
        <charset val="128"/>
        <scheme val="minor"/>
      </rPr>
      <t>ご利用いただきありがとうございます。引き続き安全・安心で快適にご利用いただけるよう管理に努めてまいります。</t>
    </r>
    <rPh sb="8" eb="10">
      <t>リヨウ</t>
    </rPh>
    <rPh sb="25" eb="26">
      <t>ヒ</t>
    </rPh>
    <rPh sb="27" eb="28">
      <t>ツヅ</t>
    </rPh>
    <rPh sb="29" eb="31">
      <t>アンゼン</t>
    </rPh>
    <rPh sb="32" eb="34">
      <t>アンシン</t>
    </rPh>
    <rPh sb="35" eb="37">
      <t>カイテキ</t>
    </rPh>
    <rPh sb="39" eb="41">
      <t>リヨウ</t>
    </rPh>
    <rPh sb="48" eb="50">
      <t>カンリ</t>
    </rPh>
    <rPh sb="51" eb="52">
      <t>ツト</t>
    </rPh>
    <phoneticPr fontId="2"/>
  </si>
  <si>
    <r>
      <t>➤</t>
    </r>
    <r>
      <rPr>
        <sz val="11"/>
        <color theme="1"/>
        <rFont val="游ゴシック"/>
        <family val="3"/>
        <charset val="128"/>
        <scheme val="minor"/>
      </rPr>
      <t>ありがとうございます。引き続き利用者の公平・公正が保たれるよう施設運営に努めてまいります。</t>
    </r>
    <rPh sb="12" eb="13">
      <t>ヒ</t>
    </rPh>
    <rPh sb="14" eb="15">
      <t>ツヅ</t>
    </rPh>
    <rPh sb="16" eb="19">
      <t>リヨウシャ</t>
    </rPh>
    <rPh sb="20" eb="22">
      <t>コウヘイ</t>
    </rPh>
    <rPh sb="23" eb="25">
      <t>コウセイ</t>
    </rPh>
    <rPh sb="26" eb="27">
      <t>タモ</t>
    </rPh>
    <rPh sb="32" eb="36">
      <t>シセツウンエイ</t>
    </rPh>
    <rPh sb="37" eb="38">
      <t>ツト</t>
    </rPh>
    <phoneticPr fontId="2"/>
  </si>
  <si>
    <r>
      <rPr>
        <sz val="11"/>
        <color theme="1"/>
        <rFont val="Segoe UI Symbol"/>
        <family val="2"/>
      </rPr>
      <t>➤</t>
    </r>
    <r>
      <rPr>
        <sz val="11"/>
        <color theme="1"/>
        <rFont val="游ゴシック"/>
        <family val="3"/>
        <charset val="128"/>
        <scheme val="minor"/>
      </rPr>
      <t>駐車場の除雪についてご不便をおかけし申し訳ございません。開館時間外に積もった雪は早出出勤にて対応しておりますが、開館時間内に断続的に降る雪については作業が迅速に行えるよう努めてまいります。</t>
    </r>
    <rPh sb="1" eb="4">
      <t>チュウシャジョウ</t>
    </rPh>
    <rPh sb="5" eb="7">
      <t>ジョセツ</t>
    </rPh>
    <rPh sb="12" eb="14">
      <t>フベン</t>
    </rPh>
    <rPh sb="19" eb="20">
      <t>モウ</t>
    </rPh>
    <rPh sb="21" eb="22">
      <t>ワケ</t>
    </rPh>
    <rPh sb="29" eb="34">
      <t>カイカンジカンガイ</t>
    </rPh>
    <rPh sb="35" eb="36">
      <t>ツ</t>
    </rPh>
    <rPh sb="39" eb="40">
      <t>ユキ</t>
    </rPh>
    <rPh sb="41" eb="42">
      <t>ハヤ</t>
    </rPh>
    <rPh sb="43" eb="45">
      <t>シュッキン</t>
    </rPh>
    <rPh sb="47" eb="49">
      <t>タイオウ</t>
    </rPh>
    <rPh sb="57" eb="59">
      <t>カイカン</t>
    </rPh>
    <rPh sb="59" eb="61">
      <t>ジカン</t>
    </rPh>
    <rPh sb="61" eb="62">
      <t>ナイ</t>
    </rPh>
    <rPh sb="63" eb="66">
      <t>ダンゾクテキ</t>
    </rPh>
    <rPh sb="67" eb="68">
      <t>フ</t>
    </rPh>
    <rPh sb="69" eb="70">
      <t>ユキ</t>
    </rPh>
    <rPh sb="75" eb="77">
      <t>サギョウ</t>
    </rPh>
    <rPh sb="78" eb="80">
      <t>ジンソク</t>
    </rPh>
    <rPh sb="81" eb="82">
      <t>オコナ</t>
    </rPh>
    <rPh sb="86" eb="87">
      <t>ツト</t>
    </rPh>
    <phoneticPr fontId="2"/>
  </si>
  <si>
    <r>
      <rPr>
        <sz val="11"/>
        <color theme="1"/>
        <rFont val="游ゴシック"/>
        <family val="3"/>
        <charset val="128"/>
      </rPr>
      <t>㊷～㊹</t>
    </r>
    <r>
      <rPr>
        <sz val="11"/>
        <color theme="1"/>
        <rFont val="Segoe UI Symbol"/>
        <family val="3"/>
      </rPr>
      <t>➤</t>
    </r>
    <r>
      <rPr>
        <sz val="11"/>
        <color theme="1"/>
        <rFont val="游ゴシック"/>
        <family val="3"/>
        <charset val="128"/>
        <scheme val="minor"/>
      </rPr>
      <t>職員の励みになるお言葉ありがとうございます。これからも、皆様が気持ちよく利用出来るよう努めてまいります。なお、冬期の利用調整についてですが、ご承知のとおり、冬期間は利用希望が集中することから、なるべく多くの方にご利用いただくことを優先して調整しております。ご希望に添えないこともあるかと存じますが、何卒、ご理解いただきますようお願いいたします。</t>
    </r>
    <rPh sb="59" eb="61">
      <t>トウキ</t>
    </rPh>
    <rPh sb="62" eb="66">
      <t>リヨウチョウセイ</t>
    </rPh>
    <rPh sb="75" eb="77">
      <t>ショウチ</t>
    </rPh>
    <rPh sb="82" eb="85">
      <t>トウキカン</t>
    </rPh>
    <rPh sb="86" eb="90">
      <t>リヨウキボウ</t>
    </rPh>
    <rPh sb="91" eb="93">
      <t>シュウチュウ</t>
    </rPh>
    <rPh sb="104" eb="105">
      <t>オオ</t>
    </rPh>
    <rPh sb="107" eb="108">
      <t>カタ</t>
    </rPh>
    <rPh sb="110" eb="112">
      <t>リヨウ</t>
    </rPh>
    <rPh sb="119" eb="121">
      <t>ユウセン</t>
    </rPh>
    <rPh sb="123" eb="125">
      <t>チョウセイ</t>
    </rPh>
    <rPh sb="133" eb="135">
      <t>キボウ</t>
    </rPh>
    <rPh sb="136" eb="137">
      <t>ソ</t>
    </rPh>
    <rPh sb="147" eb="148">
      <t>ゾン</t>
    </rPh>
    <rPh sb="153" eb="155">
      <t>ナニトゾ</t>
    </rPh>
    <rPh sb="157" eb="159">
      <t>リカイ</t>
    </rPh>
    <rPh sb="168" eb="169">
      <t>ネガ</t>
    </rPh>
    <phoneticPr fontId="2"/>
  </si>
  <si>
    <r>
      <rPr>
        <sz val="11"/>
        <color theme="1"/>
        <rFont val="Segoe UI Symbol"/>
        <family val="2"/>
      </rPr>
      <t>➤</t>
    </r>
    <r>
      <rPr>
        <sz val="11"/>
        <color theme="1"/>
        <rFont val="游ゴシック"/>
        <family val="3"/>
        <charset val="128"/>
        <scheme val="minor"/>
      </rPr>
      <t>ご利用いただきありがとうございます。引き続き適正管理に努めてまいります。</t>
    </r>
    <rPh sb="2" eb="4">
      <t>リヨウ</t>
    </rPh>
    <rPh sb="19" eb="20">
      <t>ヒ</t>
    </rPh>
    <rPh sb="21" eb="22">
      <t>ツヅ</t>
    </rPh>
    <rPh sb="23" eb="27">
      <t>テキセイカンリ</t>
    </rPh>
    <rPh sb="28" eb="29">
      <t>ツト</t>
    </rPh>
    <phoneticPr fontId="2"/>
  </si>
  <si>
    <r>
      <rPr>
        <sz val="11"/>
        <color theme="1"/>
        <rFont val="Segoe UI Symbol"/>
        <family val="3"/>
      </rPr>
      <t>➤</t>
    </r>
    <r>
      <rPr>
        <sz val="11"/>
        <color theme="1"/>
        <rFont val="游ゴシック"/>
        <family val="3"/>
        <charset val="128"/>
        <scheme val="minor"/>
      </rPr>
      <t>ご参加いただきありがとうございます。お子様と参加可能な教室を検討してまいります。</t>
    </r>
    <rPh sb="2" eb="4">
      <t>サンカ</t>
    </rPh>
    <rPh sb="20" eb="22">
      <t>コサマ</t>
    </rPh>
    <rPh sb="23" eb="27">
      <t>サンカカノウ</t>
    </rPh>
    <rPh sb="28" eb="30">
      <t>キョウシツ</t>
    </rPh>
    <rPh sb="31" eb="33">
      <t>ケントウ</t>
    </rPh>
    <phoneticPr fontId="2"/>
  </si>
  <si>
    <r>
      <rPr>
        <sz val="11"/>
        <color theme="1"/>
        <rFont val="Segoe UI Symbol"/>
        <family val="2"/>
      </rPr>
      <t>➤</t>
    </r>
    <r>
      <rPr>
        <sz val="11"/>
        <color theme="1"/>
        <rFont val="游ゴシック"/>
        <family val="3"/>
        <charset val="128"/>
        <scheme val="minor"/>
      </rPr>
      <t>ご利用いただきありがとうございます。引き続きご愛顧のほど、よろしくお願いいたします。</t>
    </r>
    <rPh sb="2" eb="4">
      <t>リヨウ</t>
    </rPh>
    <rPh sb="19" eb="20">
      <t>ヒ</t>
    </rPh>
    <rPh sb="21" eb="22">
      <t>ツヅ</t>
    </rPh>
    <rPh sb="24" eb="26">
      <t>アイコ</t>
    </rPh>
    <rPh sb="35" eb="36">
      <t>ネガ</t>
    </rPh>
    <phoneticPr fontId="2"/>
  </si>
  <si>
    <r>
      <rPr>
        <sz val="11"/>
        <color theme="1"/>
        <rFont val="Segoe UI Symbol"/>
        <family val="3"/>
      </rPr>
      <t>➤</t>
    </r>
    <r>
      <rPr>
        <sz val="11"/>
        <color theme="1"/>
        <rFont val="游ゴシック"/>
        <family val="3"/>
        <charset val="128"/>
      </rPr>
      <t>下足箱につきましては、新規購入も視野に入れながら増設する方向で検討してまいります。また設置場所につきましても、お客様が使いやすいようなレイアウトが可能か今後検討してまいります。</t>
    </r>
    <rPh sb="1" eb="4">
      <t>ゲソクバコ</t>
    </rPh>
    <rPh sb="12" eb="16">
      <t>シンキコウニュウ</t>
    </rPh>
    <rPh sb="17" eb="19">
      <t>シヤ</t>
    </rPh>
    <rPh sb="20" eb="21">
      <t>イ</t>
    </rPh>
    <rPh sb="25" eb="27">
      <t>ゾウセツ</t>
    </rPh>
    <rPh sb="29" eb="31">
      <t>ホウコウ</t>
    </rPh>
    <rPh sb="32" eb="34">
      <t>ケントウ</t>
    </rPh>
    <rPh sb="44" eb="48">
      <t>セッチバショ</t>
    </rPh>
    <rPh sb="57" eb="59">
      <t>キャクサマ</t>
    </rPh>
    <rPh sb="60" eb="61">
      <t>ツカ</t>
    </rPh>
    <rPh sb="74" eb="76">
      <t>カノウ</t>
    </rPh>
    <rPh sb="77" eb="79">
      <t>コンゴ</t>
    </rPh>
    <rPh sb="79" eb="81">
      <t>ケントウ</t>
    </rPh>
    <phoneticPr fontId="2"/>
  </si>
  <si>
    <r>
      <rPr>
        <sz val="11"/>
        <color theme="1"/>
        <rFont val="Segoe UI Symbol"/>
        <family val="3"/>
      </rPr>
      <t>➤</t>
    </r>
    <r>
      <rPr>
        <sz val="11"/>
        <color theme="1"/>
        <rFont val="游ゴシック"/>
        <family val="3"/>
        <charset val="128"/>
        <scheme val="minor"/>
      </rPr>
      <t>ご利用枠については、多くの皆様にご利用いただけるよう予約枠数の制限など配慮させていただいております。引き続き、より多くの皆様にご利用いただけるよう最善策を模索してまいります。</t>
    </r>
    <rPh sb="2" eb="5">
      <t>リヨウワク</t>
    </rPh>
    <rPh sb="11" eb="12">
      <t>オオ</t>
    </rPh>
    <rPh sb="14" eb="16">
      <t>ミナサマ</t>
    </rPh>
    <rPh sb="18" eb="20">
      <t>リヨウ</t>
    </rPh>
    <rPh sb="27" eb="30">
      <t>ヨヤクワク</t>
    </rPh>
    <rPh sb="30" eb="31">
      <t>スウ</t>
    </rPh>
    <rPh sb="32" eb="34">
      <t>セイゲン</t>
    </rPh>
    <rPh sb="36" eb="38">
      <t>ハイリョ</t>
    </rPh>
    <rPh sb="51" eb="52">
      <t>ヒ</t>
    </rPh>
    <rPh sb="53" eb="54">
      <t>ツヅ</t>
    </rPh>
    <rPh sb="58" eb="59">
      <t>オオ</t>
    </rPh>
    <rPh sb="61" eb="63">
      <t>ミナサマ</t>
    </rPh>
    <rPh sb="65" eb="67">
      <t>リヨウ</t>
    </rPh>
    <rPh sb="74" eb="77">
      <t>サイゼンサク</t>
    </rPh>
    <rPh sb="78" eb="80">
      <t>モサク</t>
    </rPh>
    <phoneticPr fontId="2"/>
  </si>
  <si>
    <r>
      <rPr>
        <sz val="11"/>
        <color theme="1"/>
        <rFont val="Segoe UI Symbol"/>
        <family val="3"/>
      </rPr>
      <t>➤</t>
    </r>
    <r>
      <rPr>
        <sz val="11"/>
        <color theme="1"/>
        <rFont val="游ゴシック"/>
        <family val="3"/>
        <charset val="128"/>
        <scheme val="minor"/>
      </rPr>
      <t>当館はスケート場を改装した施設で、夏場は適正な温度の維持が難しいことがありますが、改修は未定の状況です。熱中症対策としてイベント主催者へもドアの開閉等、効果的な運用を依頼してまいります。</t>
    </r>
    <rPh sb="1" eb="3">
      <t>トウカン</t>
    </rPh>
    <rPh sb="8" eb="9">
      <t>ジョウ</t>
    </rPh>
    <rPh sb="10" eb="12">
      <t>カイソウ</t>
    </rPh>
    <rPh sb="14" eb="16">
      <t>シセツ</t>
    </rPh>
    <rPh sb="18" eb="20">
      <t>ナツバ</t>
    </rPh>
    <rPh sb="21" eb="23">
      <t>テキセイ</t>
    </rPh>
    <rPh sb="24" eb="26">
      <t>オンド</t>
    </rPh>
    <rPh sb="27" eb="29">
      <t>イジ</t>
    </rPh>
    <rPh sb="30" eb="31">
      <t>ムズカ</t>
    </rPh>
    <rPh sb="42" eb="44">
      <t>カイシュウ</t>
    </rPh>
    <rPh sb="53" eb="56">
      <t>ネッチュウショウ</t>
    </rPh>
    <rPh sb="56" eb="58">
      <t>タイサク</t>
    </rPh>
    <rPh sb="65" eb="68">
      <t>シュサイシャ</t>
    </rPh>
    <rPh sb="73" eb="76">
      <t>カイヘイトウ</t>
    </rPh>
    <rPh sb="77" eb="80">
      <t>コウカテキ</t>
    </rPh>
    <rPh sb="81" eb="83">
      <t>ウンヨウ</t>
    </rPh>
    <rPh sb="84" eb="86">
      <t>イライ</t>
    </rPh>
    <phoneticPr fontId="2"/>
  </si>
  <si>
    <r>
      <rPr>
        <sz val="11"/>
        <color theme="1"/>
        <rFont val="Segoe UI Symbol"/>
        <family val="3"/>
      </rPr>
      <t>➤</t>
    </r>
    <r>
      <rPr>
        <sz val="11"/>
        <color theme="1"/>
        <rFont val="Calibri"/>
        <family val="3"/>
      </rPr>
      <t>2</t>
    </r>
    <r>
      <rPr>
        <sz val="11"/>
        <color theme="1"/>
        <rFont val="游ゴシック"/>
        <family val="3"/>
        <charset val="128"/>
        <scheme val="minor"/>
      </rPr>
      <t>階観覧席下のトイレについては、イベント開催時のみ点灯しております。それ以外でのご利用時は、</t>
    </r>
    <r>
      <rPr>
        <sz val="11"/>
        <color theme="1"/>
        <rFont val="Calibri"/>
        <family val="3"/>
      </rPr>
      <t>2</t>
    </r>
    <r>
      <rPr>
        <sz val="11"/>
        <color theme="1"/>
        <rFont val="游ゴシック"/>
        <family val="3"/>
        <charset val="128"/>
        <scheme val="minor"/>
      </rPr>
      <t>階北側の多目的トイレや会議室横のトイレをご利用ください。</t>
    </r>
    <rPh sb="2" eb="6">
      <t>カイカンランセキ</t>
    </rPh>
    <rPh sb="6" eb="7">
      <t>シタ</t>
    </rPh>
    <rPh sb="21" eb="24">
      <t>カイサイジ</t>
    </rPh>
    <rPh sb="26" eb="28">
      <t>テントウ</t>
    </rPh>
    <rPh sb="37" eb="39">
      <t>イガイ</t>
    </rPh>
    <rPh sb="42" eb="44">
      <t>リヨウ</t>
    </rPh>
    <rPh sb="44" eb="45">
      <t>ジ</t>
    </rPh>
    <rPh sb="48" eb="51">
      <t>カイキタガワ</t>
    </rPh>
    <rPh sb="52" eb="55">
      <t>タモクテキ</t>
    </rPh>
    <rPh sb="59" eb="62">
      <t>カイギシツ</t>
    </rPh>
    <rPh sb="62" eb="63">
      <t>ヨコ</t>
    </rPh>
    <rPh sb="69" eb="71">
      <t>リヨウ</t>
    </rPh>
    <phoneticPr fontId="2"/>
  </si>
  <si>
    <r>
      <rPr>
        <sz val="11"/>
        <color theme="1"/>
        <rFont val="Segoe UI Symbol"/>
        <family val="2"/>
      </rPr>
      <t>➤</t>
    </r>
    <r>
      <rPr>
        <sz val="11"/>
        <color theme="1"/>
        <rFont val="游ゴシック"/>
        <family val="3"/>
        <charset val="128"/>
        <scheme val="minor"/>
      </rPr>
      <t>現在、盛岡市において利用料金の改定が検討されております。基本的に値上げ方向となりそうですが、詳細は盛岡市 からの情報をお待ちいただければと思います</t>
    </r>
    <r>
      <rPr>
        <sz val="11"/>
        <color theme="1"/>
        <rFont val="游ゴシック"/>
        <family val="2"/>
        <charset val="128"/>
        <scheme val="minor"/>
      </rPr>
      <t>。</t>
    </r>
    <rPh sb="1" eb="3">
      <t>ゲンザイ</t>
    </rPh>
    <rPh sb="4" eb="7">
      <t>モリオカシ</t>
    </rPh>
    <phoneticPr fontId="2"/>
  </si>
  <si>
    <r>
      <t>いつもきれいで快適に使わせていただいております。事務の方も</t>
    </r>
    <r>
      <rPr>
        <sz val="11"/>
        <color theme="1"/>
        <rFont val="游ゴシック"/>
        <family val="3"/>
        <charset val="128"/>
        <scheme val="minor"/>
      </rPr>
      <t>親切</t>
    </r>
    <r>
      <rPr>
        <sz val="11"/>
        <color theme="1"/>
        <rFont val="游ゴシック"/>
        <family val="2"/>
        <charset val="128"/>
        <scheme val="minor"/>
      </rPr>
      <t>で楽しく過ごさせております。</t>
    </r>
    <rPh sb="7" eb="9">
      <t>カイテキ</t>
    </rPh>
    <rPh sb="10" eb="11">
      <t>ツカ</t>
    </rPh>
    <rPh sb="24" eb="26">
      <t>ジム</t>
    </rPh>
    <rPh sb="27" eb="28">
      <t>カタ</t>
    </rPh>
    <rPh sb="29" eb="31">
      <t>シンセツ</t>
    </rPh>
    <rPh sb="32" eb="33">
      <t>タノ</t>
    </rPh>
    <phoneticPr fontId="2"/>
  </si>
  <si>
    <r>
      <rPr>
        <sz val="11"/>
        <color theme="1"/>
        <rFont val="Segoe UI Symbol"/>
        <family val="2"/>
      </rPr>
      <t>➤</t>
    </r>
    <r>
      <rPr>
        <sz val="11"/>
        <color theme="1"/>
        <rFont val="游ゴシック"/>
        <family val="3"/>
        <charset val="128"/>
        <scheme val="minor"/>
      </rPr>
      <t>当プールのジャグジープールは、一時的な採暖のための施設になります。また拡張するにも多額の費用が必要になりますし、公衆浴場法により県知事に届出を要するような入浴施設を設置することは困難であります。 何卒ご理解をお願いいたします。</t>
    </r>
    <rPh sb="72" eb="73">
      <t>ヨウ</t>
    </rPh>
    <phoneticPr fontId="2"/>
  </si>
  <si>
    <r>
      <rPr>
        <sz val="11"/>
        <color theme="1"/>
        <rFont val="Segoe UI Symbol"/>
        <family val="2"/>
      </rPr>
      <t>➤</t>
    </r>
    <r>
      <rPr>
        <sz val="11"/>
        <color theme="1"/>
        <rFont val="游ゴシック"/>
        <family val="3"/>
        <charset val="128"/>
        <scheme val="minor"/>
      </rPr>
      <t>飛び板については盛岡市に申し入れを行っています</t>
    </r>
    <r>
      <rPr>
        <sz val="11"/>
        <color theme="1"/>
        <rFont val="游ゴシック"/>
        <family val="2"/>
        <charset val="128"/>
        <scheme val="minor"/>
      </rPr>
      <t>。</t>
    </r>
    <phoneticPr fontId="2"/>
  </si>
  <si>
    <r>
      <t>９月になっても気温の高い日があるのでダイビングプール</t>
    </r>
    <r>
      <rPr>
        <sz val="11"/>
        <color theme="1"/>
        <rFont val="游ゴシック"/>
        <family val="3"/>
        <charset val="128"/>
        <scheme val="minor"/>
      </rPr>
      <t>の</t>
    </r>
    <r>
      <rPr>
        <sz val="11"/>
        <color theme="1"/>
        <rFont val="游ゴシック"/>
        <family val="2"/>
        <charset val="128"/>
        <scheme val="minor"/>
      </rPr>
      <t>使用期間をのばしてほしい。よろしくおねがいします。　</t>
    </r>
    <rPh sb="1" eb="2">
      <t>ガツ</t>
    </rPh>
    <rPh sb="7" eb="9">
      <t>キオン</t>
    </rPh>
    <rPh sb="10" eb="11">
      <t>タカ</t>
    </rPh>
    <rPh sb="12" eb="13">
      <t>ヒ</t>
    </rPh>
    <rPh sb="27" eb="29">
      <t>シヨウ</t>
    </rPh>
    <rPh sb="29" eb="31">
      <t>キカン</t>
    </rPh>
    <phoneticPr fontId="2"/>
  </si>
  <si>
    <r>
      <rPr>
        <sz val="11"/>
        <color theme="1"/>
        <rFont val="Segoe UI Symbol"/>
        <family val="3"/>
      </rPr>
      <t>➤</t>
    </r>
    <r>
      <rPr>
        <sz val="11"/>
        <color theme="1"/>
        <rFont val="游ゴシック"/>
        <family val="3"/>
        <charset val="128"/>
      </rPr>
      <t>この件につきましては、</t>
    </r>
    <r>
      <rPr>
        <sz val="11"/>
        <color theme="1"/>
        <rFont val="游ゴシック"/>
        <family val="3"/>
        <charset val="128"/>
        <scheme val="minor"/>
      </rPr>
      <t>盛岡市の管轄となります。既に、市には修繕要望をしているところではございますが、修繕に掛かる費用が高額であることから、修繕の目途が立っていない状況です。引き続き市には修繕していただけるよう要望していきたいと思います。</t>
    </r>
    <rPh sb="3" eb="4">
      <t>ケン</t>
    </rPh>
    <rPh sb="24" eb="25">
      <t>スデ</t>
    </rPh>
    <rPh sb="30" eb="32">
      <t>シュウゼン</t>
    </rPh>
    <rPh sb="32" eb="34">
      <t>ヨウボウ</t>
    </rPh>
    <rPh sb="51" eb="53">
      <t>シュウゼン</t>
    </rPh>
    <rPh sb="54" eb="55">
      <t>カ</t>
    </rPh>
    <rPh sb="57" eb="59">
      <t>ヒヨウ</t>
    </rPh>
    <rPh sb="60" eb="62">
      <t>コウガク</t>
    </rPh>
    <rPh sb="94" eb="96">
      <t>シュウゼン</t>
    </rPh>
    <rPh sb="105" eb="107">
      <t>ヨウボウ</t>
    </rPh>
    <rPh sb="114" eb="115">
      <t>オモ</t>
    </rPh>
    <phoneticPr fontId="2"/>
  </si>
  <si>
    <r>
      <rPr>
        <sz val="11"/>
        <color theme="1"/>
        <rFont val="游ゴシック"/>
        <family val="3"/>
        <charset val="128"/>
      </rPr>
      <t>⑧⑨</t>
    </r>
    <r>
      <rPr>
        <sz val="11"/>
        <color theme="1"/>
        <rFont val="Segoe UI Symbol"/>
        <family val="3"/>
      </rPr>
      <t>➤</t>
    </r>
    <r>
      <rPr>
        <sz val="11"/>
        <color theme="1"/>
        <rFont val="游ゴシック"/>
        <family val="3"/>
        <charset val="128"/>
        <scheme val="minor"/>
      </rPr>
      <t>今後は、お客様に好感をもっていただけるような接遇ができるよう職員への指導を徹底してまいりたいと存じます。</t>
    </r>
    <rPh sb="3" eb="5">
      <t>コンゴ</t>
    </rPh>
    <rPh sb="8" eb="10">
      <t>キャクサマ</t>
    </rPh>
    <rPh sb="11" eb="13">
      <t>コウカン</t>
    </rPh>
    <rPh sb="25" eb="27">
      <t>セツグウ</t>
    </rPh>
    <rPh sb="50" eb="51">
      <t>ゾン</t>
    </rPh>
    <phoneticPr fontId="2"/>
  </si>
  <si>
    <r>
      <t>➤</t>
    </r>
    <r>
      <rPr>
        <sz val="11"/>
        <color theme="1"/>
        <rFont val="游ゴシック"/>
        <family val="3"/>
        <charset val="128"/>
      </rPr>
      <t>一般開放時の入場者数や利用者のレベルに応じて、コーンで滑走できる個所の制限等を行っております。当館は、盛岡市の公共施設であり、競技者に限らず、スケートが初めての子どもから高齢者まで、幅広く、誰もが気軽にスケートを楽しんでいただくための施設となっております。何卒、ご理解を賜りたいと存じます。</t>
    </r>
    <rPh sb="1" eb="3">
      <t>イッパン</t>
    </rPh>
    <rPh sb="3" eb="6">
      <t>カイホウジ</t>
    </rPh>
    <rPh sb="7" eb="11">
      <t>ニュウジョウシャスウ</t>
    </rPh>
    <rPh sb="12" eb="14">
      <t>リヨウ</t>
    </rPh>
    <rPh sb="14" eb="15">
      <t>シャ</t>
    </rPh>
    <rPh sb="20" eb="21">
      <t>オウ</t>
    </rPh>
    <rPh sb="28" eb="30">
      <t>カッソウ</t>
    </rPh>
    <rPh sb="33" eb="35">
      <t>カショ</t>
    </rPh>
    <rPh sb="36" eb="39">
      <t>セイゲントウ</t>
    </rPh>
    <rPh sb="40" eb="41">
      <t>オコナ</t>
    </rPh>
    <phoneticPr fontId="2"/>
  </si>
  <si>
    <r>
      <rPr>
        <sz val="11"/>
        <color theme="1"/>
        <rFont val="Segoe UI Symbol"/>
        <family val="2"/>
      </rPr>
      <t>➤</t>
    </r>
    <r>
      <rPr>
        <sz val="11"/>
        <color theme="1"/>
        <rFont val="游ゴシック"/>
        <family val="2"/>
        <charset val="128"/>
        <scheme val="minor"/>
      </rPr>
      <t>この度は、リンクの氷の状態が悪くお怪我をさせてしまいましたこと、心よりお詫びを申し上げま</t>
    </r>
    <r>
      <rPr>
        <sz val="11"/>
        <color theme="1"/>
        <rFont val="游ゴシック"/>
        <family val="3"/>
        <charset val="128"/>
        <scheme val="minor"/>
      </rPr>
      <t>す。当</t>
    </r>
    <r>
      <rPr>
        <sz val="11"/>
        <color theme="1"/>
        <rFont val="游ゴシック"/>
        <family val="2"/>
        <charset val="128"/>
        <scheme val="minor"/>
      </rPr>
      <t>館は競技施設として、競技者・愛好者の貴重な練習場所としての役割を果たすべく、一般滑走（一般開放）時にも一定のルールの下で、競技利用とレジャー利用の共存を図って参りました。当面はこれを継続させていただきたいと考えております。もちろんその為には、競技者・愛好者の皆様には、ルールをしっかり守っていただくことが絶対条件であり、当館としては今一度、ルールの周知徹底を図って参ります。また、これまでと同様に、混雑時には競技練習禁止等の安全措置をとるなど、事故防止のためにリンク内の秩序を適切にコントロールして参ります。あわせて、氷の状態を注意深く監視し、穴埋め作業や整氷作業を適切に実施して参りますので、何卒、ご理解を賜りますようお願い申し上げます。</t>
    </r>
    <rPh sb="3" eb="4">
      <t>タビ</t>
    </rPh>
    <rPh sb="10" eb="11">
      <t>コオリ</t>
    </rPh>
    <rPh sb="12" eb="14">
      <t>ジョウタイ</t>
    </rPh>
    <rPh sb="15" eb="16">
      <t>ワル</t>
    </rPh>
    <rPh sb="18" eb="20">
      <t>ケガ</t>
    </rPh>
    <rPh sb="33" eb="34">
      <t>ココロ</t>
    </rPh>
    <rPh sb="37" eb="38">
      <t>ワ</t>
    </rPh>
    <rPh sb="40" eb="41">
      <t>モウ</t>
    </rPh>
    <rPh sb="42" eb="43">
      <t>ア</t>
    </rPh>
    <rPh sb="47" eb="49">
      <t>トウカン</t>
    </rPh>
    <rPh sb="50" eb="54">
      <t>キョウギシセツ</t>
    </rPh>
    <rPh sb="109" eb="113">
      <t>キョウギリヨウ</t>
    </rPh>
    <rPh sb="118" eb="120">
      <t>リヨウ</t>
    </rPh>
    <rPh sb="133" eb="135">
      <t>トウメン</t>
    </rPh>
    <rPh sb="200" eb="204">
      <t>ゼッタイジョウケン</t>
    </rPh>
    <rPh sb="243" eb="245">
      <t>ドウヨウ</t>
    </rPh>
    <rPh sb="247" eb="250">
      <t>コンザツジ</t>
    </rPh>
    <rPh sb="252" eb="254">
      <t>キョウギ</t>
    </rPh>
    <rPh sb="254" eb="256">
      <t>レンシュウ</t>
    </rPh>
    <rPh sb="256" eb="258">
      <t>キンシ</t>
    </rPh>
    <rPh sb="258" eb="259">
      <t>トウ</t>
    </rPh>
    <rPh sb="260" eb="262">
      <t>アンゼン</t>
    </rPh>
    <rPh sb="262" eb="264">
      <t>ソチ</t>
    </rPh>
    <rPh sb="270" eb="274">
      <t>ジコボウシ</t>
    </rPh>
    <rPh sb="281" eb="282">
      <t>ナイ</t>
    </rPh>
    <rPh sb="283" eb="285">
      <t>チツジョ</t>
    </rPh>
    <rPh sb="286" eb="288">
      <t>テキセツ</t>
    </rPh>
    <rPh sb="297" eb="298">
      <t>マイ</t>
    </rPh>
    <rPh sb="307" eb="308">
      <t>コオリ</t>
    </rPh>
    <rPh sb="309" eb="311">
      <t>ジョウタイ</t>
    </rPh>
    <rPh sb="312" eb="315">
      <t>チュウイブカ</t>
    </rPh>
    <rPh sb="316" eb="318">
      <t>カンシ</t>
    </rPh>
    <rPh sb="320" eb="322">
      <t>アナウ</t>
    </rPh>
    <rPh sb="323" eb="325">
      <t>サギョウ</t>
    </rPh>
    <rPh sb="326" eb="327">
      <t>セイ</t>
    </rPh>
    <rPh sb="327" eb="328">
      <t>コオリ</t>
    </rPh>
    <rPh sb="328" eb="330">
      <t>サギョウ</t>
    </rPh>
    <rPh sb="331" eb="333">
      <t>テキセツ</t>
    </rPh>
    <rPh sb="334" eb="336">
      <t>ジッシ</t>
    </rPh>
    <rPh sb="338" eb="339">
      <t>マイ</t>
    </rPh>
    <rPh sb="345" eb="347">
      <t>ナニトゾ</t>
    </rPh>
    <rPh sb="349" eb="351">
      <t>リカイ</t>
    </rPh>
    <rPh sb="352" eb="353">
      <t>タマワ</t>
    </rPh>
    <rPh sb="359" eb="360">
      <t>ネガ</t>
    </rPh>
    <rPh sb="361" eb="362">
      <t>モウ</t>
    </rPh>
    <rPh sb="363" eb="364">
      <t>ア</t>
    </rPh>
    <phoneticPr fontId="2"/>
  </si>
  <si>
    <r>
      <t>①～⑨</t>
    </r>
    <r>
      <rPr>
        <sz val="11"/>
        <color theme="1"/>
        <rFont val="Segoe UI Symbol"/>
        <family val="3"/>
      </rPr>
      <t>➤</t>
    </r>
    <r>
      <rPr>
        <sz val="11"/>
        <color theme="1"/>
        <rFont val="游ゴシック"/>
        <family val="3"/>
        <charset val="128"/>
        <scheme val="minor"/>
      </rPr>
      <t>大掛かりな修繕や現状変更を伴う改修、設備・備品の更新や新規導入については、原則として盛岡市の管轄となりますので、頂戴したご意見等は、市にお伝えいたします。</t>
    </r>
    <phoneticPr fontId="2"/>
  </si>
  <si>
    <r>
      <t>⑩～⑭</t>
    </r>
    <r>
      <rPr>
        <sz val="11"/>
        <color theme="1"/>
        <rFont val="Segoe UI Symbol"/>
        <family val="2"/>
      </rPr>
      <t>➤</t>
    </r>
    <r>
      <rPr>
        <sz val="11"/>
        <color theme="1"/>
        <rFont val="游ゴシック"/>
        <family val="2"/>
        <charset val="128"/>
      </rPr>
      <t>ご迷惑をおかけしております。</t>
    </r>
    <r>
      <rPr>
        <sz val="11"/>
        <color theme="1"/>
        <rFont val="游ゴシック"/>
        <family val="2"/>
        <charset val="128"/>
        <scheme val="minor"/>
      </rPr>
      <t>今回12月から予定されている大規模修繕工事により解消される見込みです。</t>
    </r>
    <rPh sb="5" eb="7">
      <t>メイワク</t>
    </rPh>
    <rPh sb="22" eb="23">
      <t>ガツ</t>
    </rPh>
    <rPh sb="25" eb="27">
      <t>ヨテイ</t>
    </rPh>
    <rPh sb="47" eb="49">
      <t>ミコ</t>
    </rPh>
    <phoneticPr fontId="2"/>
  </si>
  <si>
    <r>
      <rPr>
        <sz val="11"/>
        <color theme="1"/>
        <rFont val="Segoe UI Symbol"/>
        <family val="2"/>
      </rPr>
      <t>➤</t>
    </r>
    <r>
      <rPr>
        <sz val="11"/>
        <color theme="1"/>
        <rFont val="游ゴシック"/>
        <family val="2"/>
        <charset val="128"/>
      </rPr>
      <t>現在、指定管理者が独自に導入しているシステムは、予約の空き状況の照会にのみ対応しております。本格的なシステム導入は、指定管理者だけでは対応が難しいため</t>
    </r>
    <r>
      <rPr>
        <sz val="11"/>
        <color theme="1"/>
        <rFont val="游ゴシック"/>
        <family val="3"/>
        <charset val="128"/>
      </rPr>
      <t>、盛</t>
    </r>
    <r>
      <rPr>
        <sz val="11"/>
        <color theme="1"/>
        <rFont val="游ゴシック"/>
        <family val="2"/>
        <charset val="128"/>
      </rPr>
      <t>岡市にお伝えいたします。</t>
    </r>
    <r>
      <rPr>
        <sz val="11"/>
        <color theme="1"/>
        <rFont val="游ゴシック"/>
        <family val="2"/>
        <charset val="128"/>
        <scheme val="minor"/>
      </rPr>
      <t>なお、現在、市において、全ての市公共施設へ一元的な予約システムの導入を検討していると伺っております。</t>
    </r>
    <rPh sb="47" eb="50">
      <t>ホンカクテキ</t>
    </rPh>
    <rPh sb="55" eb="57">
      <t>ドウニュウ</t>
    </rPh>
    <rPh sb="59" eb="64">
      <t>シテイカンリシャ</t>
    </rPh>
    <rPh sb="68" eb="70">
      <t>タイオウ</t>
    </rPh>
    <rPh sb="71" eb="72">
      <t>ムズカ</t>
    </rPh>
    <rPh sb="77" eb="80">
      <t>モリオカシ</t>
    </rPh>
    <rPh sb="82" eb="83">
      <t>ツタ</t>
    </rPh>
    <rPh sb="105" eb="106">
      <t>シ</t>
    </rPh>
    <rPh sb="111" eb="114">
      <t>イチゲンテキ</t>
    </rPh>
    <rPh sb="125" eb="127">
      <t>ケントウ</t>
    </rPh>
    <rPh sb="132" eb="133">
      <t>ウカガ</t>
    </rPh>
    <phoneticPr fontId="2"/>
  </si>
  <si>
    <r>
      <t>9月以降</t>
    </r>
    <r>
      <rPr>
        <sz val="11"/>
        <color theme="1"/>
        <rFont val="游ゴシック"/>
        <family val="3"/>
        <charset val="128"/>
        <scheme val="minor"/>
      </rPr>
      <t>（12月からに延期）</t>
    </r>
    <r>
      <rPr>
        <sz val="11"/>
        <color theme="1"/>
        <rFont val="游ゴシック"/>
        <family val="2"/>
        <charset val="128"/>
        <scheme val="minor"/>
      </rPr>
      <t>に改修工事の為、長期間休館になると聞きました。新たに改装される本館の再開を楽しみにしてます。</t>
    </r>
    <rPh sb="7" eb="8">
      <t>ガツ</t>
    </rPh>
    <rPh sb="11" eb="13">
      <t>エンキ</t>
    </rPh>
    <phoneticPr fontId="2"/>
  </si>
  <si>
    <r>
      <t>㉔～㉙</t>
    </r>
    <r>
      <rPr>
        <sz val="11"/>
        <color theme="1"/>
        <rFont val="Segoe UI Symbol"/>
        <family val="2"/>
      </rPr>
      <t>➤</t>
    </r>
    <r>
      <rPr>
        <sz val="11"/>
        <color theme="1"/>
        <rFont val="游ゴシック"/>
        <family val="3"/>
        <charset val="128"/>
        <scheme val="minor"/>
      </rPr>
      <t>いつもご利用いただきありがとうございます。</t>
    </r>
    <r>
      <rPr>
        <sz val="11"/>
        <color theme="1"/>
        <rFont val="游ゴシック"/>
        <family val="2"/>
        <charset val="128"/>
        <scheme val="minor"/>
      </rPr>
      <t>引き続き、ご愛顧のほど、よろしくお願いいたします。</t>
    </r>
    <phoneticPr fontId="2"/>
  </si>
  <si>
    <r>
      <t>①②</t>
    </r>
    <r>
      <rPr>
        <sz val="11"/>
        <color theme="1"/>
        <rFont val="Segoe UI Symbol"/>
        <family val="2"/>
      </rPr>
      <t>➤</t>
    </r>
    <r>
      <rPr>
        <sz val="11"/>
        <color theme="1"/>
        <rFont val="游ゴシック"/>
        <family val="2"/>
        <charset val="128"/>
        <scheme val="minor"/>
      </rPr>
      <t>大掛かりな修繕や現状変更を伴う改修、設備・備品の更新や新規導入については、原則とし</t>
    </r>
    <r>
      <rPr>
        <sz val="11"/>
        <color theme="1"/>
        <rFont val="游ゴシック"/>
        <family val="3"/>
        <charset val="128"/>
        <scheme val="minor"/>
      </rPr>
      <t>て盛</t>
    </r>
    <r>
      <rPr>
        <sz val="11"/>
        <color theme="1"/>
        <rFont val="游ゴシック"/>
        <family val="2"/>
        <charset val="128"/>
        <scheme val="minor"/>
      </rPr>
      <t>岡市の管轄となりますので、頂戴したご意見等は、市にお伝えいたします。</t>
    </r>
    <phoneticPr fontId="2"/>
  </si>
  <si>
    <r>
      <rPr>
        <sz val="11"/>
        <color theme="1"/>
        <rFont val="Segoe UI Symbol"/>
        <family val="2"/>
      </rPr>
      <t>➤</t>
    </r>
    <r>
      <rPr>
        <sz val="11"/>
        <color theme="1"/>
        <rFont val="游ゴシック"/>
        <family val="2"/>
        <charset val="128"/>
        <scheme val="minor"/>
      </rPr>
      <t>駐車台数に限りがありますので、混雑が予想される場合、事前にお知らせするとともに相乗りや近隣の有料駐車場・公共交通機関の利用等の協力をお願いします。</t>
    </r>
    <rPh sb="1" eb="5">
      <t>チュウシャダイスウ</t>
    </rPh>
    <rPh sb="6" eb="7">
      <t>カギ</t>
    </rPh>
    <phoneticPr fontId="2"/>
  </si>
  <si>
    <r>
      <t>⑫⑬</t>
    </r>
    <r>
      <rPr>
        <sz val="11"/>
        <color theme="1"/>
        <rFont val="Segoe UI Symbol"/>
        <family val="2"/>
      </rPr>
      <t>➤</t>
    </r>
    <r>
      <rPr>
        <sz val="11"/>
        <color theme="1"/>
        <rFont val="游ゴシック"/>
        <family val="2"/>
        <charset val="128"/>
        <scheme val="minor"/>
      </rPr>
      <t>盛岡市条例で定められている為、</t>
    </r>
    <r>
      <rPr>
        <sz val="11"/>
        <color theme="1"/>
        <rFont val="游ゴシック"/>
        <family val="3"/>
        <charset val="128"/>
        <scheme val="minor"/>
      </rPr>
      <t>管理者側で</t>
    </r>
    <r>
      <rPr>
        <sz val="11"/>
        <color theme="1"/>
        <rFont val="游ゴシック"/>
        <family val="2"/>
        <charset val="128"/>
        <scheme val="minor"/>
      </rPr>
      <t>変更することは出来ませんが、頂戴したご意見等は、市にお伝えします。</t>
    </r>
    <rPh sb="3" eb="8">
      <t>モリオカシジョウレイ</t>
    </rPh>
    <rPh sb="9" eb="10">
      <t>サダ</t>
    </rPh>
    <rPh sb="16" eb="17">
      <t>タメ</t>
    </rPh>
    <rPh sb="18" eb="22">
      <t>カンリシャガワ</t>
    </rPh>
    <rPh sb="23" eb="25">
      <t>ヘンコウ</t>
    </rPh>
    <rPh sb="30" eb="32">
      <t>デキ</t>
    </rPh>
    <rPh sb="37" eb="39">
      <t>チョウダイ</t>
    </rPh>
    <rPh sb="42" eb="44">
      <t>イケン</t>
    </rPh>
    <rPh sb="44" eb="45">
      <t>ナド</t>
    </rPh>
    <rPh sb="47" eb="48">
      <t>シ</t>
    </rPh>
    <rPh sb="50" eb="51">
      <t>ツタ</t>
    </rPh>
    <phoneticPr fontId="2"/>
  </si>
  <si>
    <r>
      <rPr>
        <sz val="11"/>
        <color theme="1"/>
        <rFont val="游ゴシック"/>
        <family val="3"/>
        <charset val="128"/>
      </rPr>
      <t>⑮～⑱</t>
    </r>
    <r>
      <rPr>
        <sz val="11"/>
        <color theme="1"/>
        <rFont val="Segoe UI Symbol"/>
        <family val="2"/>
      </rPr>
      <t>➤</t>
    </r>
    <r>
      <rPr>
        <sz val="11"/>
        <color theme="1"/>
        <rFont val="游ゴシック"/>
        <family val="2"/>
        <charset val="128"/>
        <scheme val="minor"/>
      </rPr>
      <t>大掛かりな修繕や現状変更を伴う改修、設備・備品の更新や新規導入については、原則とし</t>
    </r>
    <r>
      <rPr>
        <sz val="11"/>
        <color theme="1"/>
        <rFont val="游ゴシック"/>
        <family val="3"/>
        <charset val="128"/>
        <scheme val="minor"/>
      </rPr>
      <t>て盛</t>
    </r>
    <r>
      <rPr>
        <sz val="11"/>
        <color theme="1"/>
        <rFont val="游ゴシック"/>
        <family val="2"/>
        <charset val="128"/>
        <scheme val="minor"/>
      </rPr>
      <t>岡市の管轄となりますので、頂戴したご意見等は、市にお伝えいたします。</t>
    </r>
    <rPh sb="4" eb="6">
      <t>オオガ</t>
    </rPh>
    <rPh sb="9" eb="11">
      <t>シュウゼン</t>
    </rPh>
    <rPh sb="12" eb="14">
      <t>ゲンジョウ</t>
    </rPh>
    <rPh sb="14" eb="16">
      <t>ヘンコウ</t>
    </rPh>
    <rPh sb="17" eb="18">
      <t>トモナ</t>
    </rPh>
    <rPh sb="19" eb="21">
      <t>カイシュウ</t>
    </rPh>
    <rPh sb="22" eb="24">
      <t>セツビ</t>
    </rPh>
    <rPh sb="25" eb="27">
      <t>ビヒン</t>
    </rPh>
    <rPh sb="28" eb="30">
      <t>コウシン</t>
    </rPh>
    <rPh sb="31" eb="33">
      <t>シンキ</t>
    </rPh>
    <rPh sb="33" eb="35">
      <t>ドウニュウ</t>
    </rPh>
    <rPh sb="41" eb="43">
      <t>ゲンソク</t>
    </rPh>
    <rPh sb="46" eb="49">
      <t>モリオカシ</t>
    </rPh>
    <rPh sb="50" eb="52">
      <t>カンカツ</t>
    </rPh>
    <rPh sb="60" eb="62">
      <t>チョウダイ</t>
    </rPh>
    <rPh sb="65" eb="67">
      <t>イケン</t>
    </rPh>
    <rPh sb="67" eb="68">
      <t>トウ</t>
    </rPh>
    <rPh sb="73" eb="74">
      <t>ツタ</t>
    </rPh>
    <phoneticPr fontId="2"/>
  </si>
  <si>
    <r>
      <rPr>
        <sz val="11"/>
        <color theme="1"/>
        <rFont val="Segoe UI Symbol"/>
        <family val="2"/>
      </rPr>
      <t>➤</t>
    </r>
    <r>
      <rPr>
        <sz val="11"/>
        <color theme="1"/>
        <rFont val="游ゴシック"/>
        <family val="3"/>
        <charset val="128"/>
        <scheme val="minor"/>
      </rPr>
      <t>冷房および暖房料については盛岡市条例</t>
    </r>
    <r>
      <rPr>
        <sz val="11"/>
        <color theme="1"/>
        <rFont val="游ゴシック"/>
        <family val="2"/>
        <charset val="128"/>
        <scheme val="minor"/>
      </rPr>
      <t>で「</t>
    </r>
    <r>
      <rPr>
        <sz val="11"/>
        <color theme="1"/>
        <rFont val="Calibri"/>
        <family val="2"/>
      </rPr>
      <t>1</t>
    </r>
    <r>
      <rPr>
        <sz val="11"/>
        <color theme="1"/>
        <rFont val="游ゴシック"/>
        <family val="2"/>
        <charset val="128"/>
        <scheme val="minor"/>
      </rPr>
      <t>時間につき」と定められておりますのでご理解願います。</t>
    </r>
    <rPh sb="1" eb="3">
      <t>レイボウ</t>
    </rPh>
    <rPh sb="6" eb="9">
      <t>ダンボウリョウ</t>
    </rPh>
    <rPh sb="14" eb="19">
      <t>モリオカシジョウレイ</t>
    </rPh>
    <rPh sb="22" eb="24">
      <t>ジカン</t>
    </rPh>
    <rPh sb="29" eb="30">
      <t>サダ</t>
    </rPh>
    <rPh sb="41" eb="44">
      <t>リカイネガ</t>
    </rPh>
    <phoneticPr fontId="2"/>
  </si>
  <si>
    <r>
      <rPr>
        <sz val="11"/>
        <color theme="1"/>
        <rFont val="游ゴシック"/>
        <family val="2"/>
        <charset val="128"/>
      </rPr>
      <t>㉗～㉙</t>
    </r>
    <r>
      <rPr>
        <sz val="11"/>
        <color theme="1"/>
        <rFont val="Segoe UI Symbol"/>
        <family val="2"/>
      </rPr>
      <t>➤</t>
    </r>
    <r>
      <rPr>
        <sz val="11"/>
        <color theme="1"/>
        <rFont val="游ゴシック"/>
        <family val="3"/>
        <charset val="128"/>
        <scheme val="minor"/>
      </rPr>
      <t>環境省が推奨する温度に倣い、それに近づけた設定を行っておりますが、運動強度や利用者層の違いによる配慮と利用者の健康を第一に考え、温度設定の変更を柔軟に対応いたしております。遠慮なくお申し付けください。</t>
    </r>
    <rPh sb="4" eb="7">
      <t>カンキョウショウ</t>
    </rPh>
    <rPh sb="8" eb="10">
      <t>スイショウ</t>
    </rPh>
    <rPh sb="12" eb="14">
      <t>オンド</t>
    </rPh>
    <rPh sb="15" eb="16">
      <t>ナラ</t>
    </rPh>
    <rPh sb="21" eb="22">
      <t>チカ</t>
    </rPh>
    <rPh sb="25" eb="27">
      <t>セッテイ</t>
    </rPh>
    <rPh sb="28" eb="29">
      <t>オコナ</t>
    </rPh>
    <rPh sb="37" eb="41">
      <t>ウンドウキョウド</t>
    </rPh>
    <rPh sb="42" eb="46">
      <t>リヨウシャソウ</t>
    </rPh>
    <rPh sb="47" eb="48">
      <t>チガ</t>
    </rPh>
    <rPh sb="52" eb="54">
      <t>ハイリョ</t>
    </rPh>
    <rPh sb="55" eb="58">
      <t>リヨウシャ</t>
    </rPh>
    <rPh sb="59" eb="61">
      <t>ケンコウ</t>
    </rPh>
    <rPh sb="62" eb="64">
      <t>ダイイチ</t>
    </rPh>
    <rPh sb="65" eb="66">
      <t>カンガ</t>
    </rPh>
    <rPh sb="68" eb="70">
      <t>オンド</t>
    </rPh>
    <rPh sb="70" eb="72">
      <t>セッテイ</t>
    </rPh>
    <rPh sb="73" eb="75">
      <t>ヘンコウ</t>
    </rPh>
    <rPh sb="76" eb="78">
      <t>ジュウナン</t>
    </rPh>
    <rPh sb="79" eb="81">
      <t>タイオウ</t>
    </rPh>
    <rPh sb="90" eb="92">
      <t>エンリョ</t>
    </rPh>
    <rPh sb="95" eb="96">
      <t>モウ</t>
    </rPh>
    <rPh sb="97" eb="98">
      <t>ツ</t>
    </rPh>
    <phoneticPr fontId="2"/>
  </si>
  <si>
    <r>
      <t>①②</t>
    </r>
    <r>
      <rPr>
        <sz val="11"/>
        <color theme="1"/>
        <rFont val="Segoe UI Symbol"/>
        <family val="2"/>
      </rPr>
      <t>➤</t>
    </r>
    <r>
      <rPr>
        <sz val="11"/>
        <color theme="1"/>
        <rFont val="游ゴシック"/>
        <family val="3"/>
        <charset val="128"/>
        <scheme val="minor"/>
      </rPr>
      <t>ご不便をお掛けしております。ご意見は盛岡市に伝えます。</t>
    </r>
    <rPh sb="4" eb="6">
      <t>フベン</t>
    </rPh>
    <rPh sb="8" eb="9">
      <t>カ</t>
    </rPh>
    <rPh sb="18" eb="20">
      <t>イケン</t>
    </rPh>
    <rPh sb="21" eb="24">
      <t>モリオカシ</t>
    </rPh>
    <rPh sb="25" eb="26">
      <t>ツタ</t>
    </rPh>
    <phoneticPr fontId="2"/>
  </si>
  <si>
    <r>
      <rPr>
        <sz val="11"/>
        <color theme="1"/>
        <rFont val="游ゴシック"/>
        <family val="3"/>
        <charset val="128"/>
      </rPr>
      <t>⑥～⑪</t>
    </r>
    <r>
      <rPr>
        <sz val="11"/>
        <color theme="1"/>
        <rFont val="Segoe UI Symbol"/>
        <family val="2"/>
      </rPr>
      <t>➤</t>
    </r>
    <r>
      <rPr>
        <sz val="11"/>
        <color theme="1"/>
        <rFont val="游ゴシック"/>
        <family val="2"/>
        <charset val="128"/>
        <scheme val="minor"/>
      </rPr>
      <t>大掛かりな修繕や現状変更を伴う改修、設備・備品の更新や新規導入については、原則とし</t>
    </r>
    <r>
      <rPr>
        <sz val="11"/>
        <color theme="1"/>
        <rFont val="游ゴシック"/>
        <family val="3"/>
        <charset val="128"/>
        <scheme val="minor"/>
      </rPr>
      <t>て盛</t>
    </r>
    <r>
      <rPr>
        <sz val="11"/>
        <color theme="1"/>
        <rFont val="游ゴシック"/>
        <family val="2"/>
        <charset val="128"/>
        <scheme val="minor"/>
      </rPr>
      <t>岡市の管轄となりますので、頂戴したご意見等は、市にお伝えいたします。</t>
    </r>
    <rPh sb="4" eb="6">
      <t>オオガ</t>
    </rPh>
    <rPh sb="9" eb="11">
      <t>シュウゼン</t>
    </rPh>
    <rPh sb="12" eb="14">
      <t>ゲンジョウ</t>
    </rPh>
    <rPh sb="14" eb="16">
      <t>ヘンコウ</t>
    </rPh>
    <rPh sb="17" eb="18">
      <t>トモナ</t>
    </rPh>
    <rPh sb="19" eb="21">
      <t>カイシュウ</t>
    </rPh>
    <rPh sb="22" eb="24">
      <t>セツビ</t>
    </rPh>
    <rPh sb="25" eb="27">
      <t>ビヒン</t>
    </rPh>
    <rPh sb="28" eb="30">
      <t>コウシン</t>
    </rPh>
    <rPh sb="31" eb="33">
      <t>シンキ</t>
    </rPh>
    <rPh sb="33" eb="35">
      <t>ドウニュウ</t>
    </rPh>
    <rPh sb="41" eb="43">
      <t>ゲンソク</t>
    </rPh>
    <rPh sb="46" eb="49">
      <t>モリオカシ</t>
    </rPh>
    <rPh sb="50" eb="52">
      <t>カンカツ</t>
    </rPh>
    <rPh sb="60" eb="62">
      <t>チョウダイ</t>
    </rPh>
    <rPh sb="65" eb="67">
      <t>イケン</t>
    </rPh>
    <rPh sb="67" eb="68">
      <t>トウ</t>
    </rPh>
    <rPh sb="73" eb="74">
      <t>ツタ</t>
    </rPh>
    <phoneticPr fontId="2"/>
  </si>
  <si>
    <r>
      <t>➤</t>
    </r>
    <r>
      <rPr>
        <sz val="11"/>
        <color theme="1"/>
        <rFont val="游ゴシック"/>
        <family val="3"/>
        <charset val="128"/>
        <scheme val="minor"/>
      </rPr>
      <t>道場本来の目的を失わない様、柔軟に対応できるよう努めてまいります。</t>
    </r>
    <rPh sb="1" eb="5">
      <t>ドウジョウホンライ</t>
    </rPh>
    <rPh sb="6" eb="8">
      <t>モクテキ</t>
    </rPh>
    <rPh sb="9" eb="10">
      <t>ウシナ</t>
    </rPh>
    <rPh sb="13" eb="14">
      <t>ヨウ</t>
    </rPh>
    <rPh sb="15" eb="17">
      <t>ジュウナン</t>
    </rPh>
    <rPh sb="18" eb="20">
      <t>タイオウ</t>
    </rPh>
    <rPh sb="25" eb="26">
      <t>ツト</t>
    </rPh>
    <phoneticPr fontId="2"/>
  </si>
  <si>
    <r>
      <rPr>
        <sz val="11"/>
        <color theme="1"/>
        <rFont val="游ゴシック"/>
        <family val="2"/>
        <charset val="128"/>
      </rPr>
      <t>①②</t>
    </r>
    <r>
      <rPr>
        <sz val="11"/>
        <color theme="1"/>
        <rFont val="Segoe UI Symbol"/>
        <family val="2"/>
      </rPr>
      <t>➤</t>
    </r>
    <r>
      <rPr>
        <sz val="11"/>
        <color theme="1"/>
        <rFont val="游ゴシック"/>
        <family val="3"/>
        <charset val="128"/>
      </rPr>
      <t>いつもご利用いただき</t>
    </r>
    <r>
      <rPr>
        <sz val="11"/>
        <color theme="1"/>
        <rFont val="游ゴシック"/>
        <family val="3"/>
        <charset val="128"/>
        <scheme val="minor"/>
      </rPr>
      <t>ありがとうございます。</t>
    </r>
    <r>
      <rPr>
        <sz val="11"/>
        <color theme="1"/>
        <rFont val="游ゴシック"/>
        <family val="2"/>
        <charset val="128"/>
        <scheme val="minor"/>
      </rPr>
      <t>今後も良いグラウンド状態で貸出できるように精進して参ります。</t>
    </r>
    <rPh sb="7" eb="9">
      <t>リヨウ</t>
    </rPh>
    <rPh sb="24" eb="26">
      <t>コンゴ</t>
    </rPh>
    <rPh sb="27" eb="28">
      <t>イ</t>
    </rPh>
    <rPh sb="34" eb="36">
      <t>ジョウタイ</t>
    </rPh>
    <rPh sb="37" eb="39">
      <t>カシダシ</t>
    </rPh>
    <rPh sb="45" eb="47">
      <t>ショウジン</t>
    </rPh>
    <rPh sb="49" eb="50">
      <t>マイ</t>
    </rPh>
    <phoneticPr fontId="2"/>
  </si>
  <si>
    <r>
      <rPr>
        <sz val="11"/>
        <color theme="1"/>
        <rFont val="游ゴシック"/>
        <family val="2"/>
        <charset val="128"/>
      </rPr>
      <t>③④</t>
    </r>
    <r>
      <rPr>
        <sz val="11"/>
        <color theme="1"/>
        <rFont val="Segoe UI Symbol"/>
        <family val="2"/>
      </rPr>
      <t>➤</t>
    </r>
    <r>
      <rPr>
        <sz val="11"/>
        <color theme="1"/>
        <rFont val="游ゴシック"/>
        <family val="3"/>
        <charset val="128"/>
        <scheme val="minor"/>
      </rPr>
      <t>ありがとうございます。引き続き、ご愛顧のほど、よろしくお願いいたします。</t>
    </r>
    <rPh sb="14" eb="15">
      <t>ヒ</t>
    </rPh>
    <rPh sb="16" eb="17">
      <t>ツヅ</t>
    </rPh>
    <rPh sb="20" eb="22">
      <t>アイコ</t>
    </rPh>
    <rPh sb="31" eb="32">
      <t>ネガ</t>
    </rPh>
    <phoneticPr fontId="2"/>
  </si>
  <si>
    <r>
      <rPr>
        <sz val="11"/>
        <color theme="1"/>
        <rFont val="Segoe UI Symbol"/>
        <family val="2"/>
      </rPr>
      <t>➤</t>
    </r>
    <r>
      <rPr>
        <sz val="11"/>
        <color theme="1"/>
        <rFont val="游ゴシック"/>
        <family val="2"/>
        <charset val="128"/>
        <scheme val="minor"/>
      </rPr>
      <t>大掛かりな修繕や現状変更を伴う改修、設備・備品の更新や新規導入については、原則として施設設置者である盛岡市の管轄となりますので、頂戴したご意見等は、市にお伝えいたします。</t>
    </r>
    <rPh sb="1" eb="3">
      <t>オオガ</t>
    </rPh>
    <rPh sb="6" eb="8">
      <t>シュウゼン</t>
    </rPh>
    <rPh sb="9" eb="11">
      <t>ゲンジョウ</t>
    </rPh>
    <rPh sb="11" eb="13">
      <t>ヘンコウ</t>
    </rPh>
    <rPh sb="14" eb="15">
      <t>トモナ</t>
    </rPh>
    <rPh sb="16" eb="18">
      <t>カイシュウ</t>
    </rPh>
    <rPh sb="19" eb="21">
      <t>セツビ</t>
    </rPh>
    <rPh sb="22" eb="24">
      <t>ビヒン</t>
    </rPh>
    <rPh sb="25" eb="27">
      <t>コウシン</t>
    </rPh>
    <rPh sb="28" eb="30">
      <t>シンキ</t>
    </rPh>
    <rPh sb="30" eb="32">
      <t>ドウニュウ</t>
    </rPh>
    <rPh sb="38" eb="40">
      <t>ゲンソク</t>
    </rPh>
    <rPh sb="43" eb="45">
      <t>シセツ</t>
    </rPh>
    <rPh sb="45" eb="48">
      <t>セッチシャ</t>
    </rPh>
    <rPh sb="51" eb="54">
      <t>モリオカシ</t>
    </rPh>
    <rPh sb="55" eb="57">
      <t>カンカツ</t>
    </rPh>
    <rPh sb="65" eb="67">
      <t>チョウダイ</t>
    </rPh>
    <rPh sb="70" eb="72">
      <t>イケン</t>
    </rPh>
    <rPh sb="72" eb="73">
      <t>トウ</t>
    </rPh>
    <rPh sb="78" eb="79">
      <t>ツタ</t>
    </rPh>
    <phoneticPr fontId="2"/>
  </si>
  <si>
    <r>
      <rPr>
        <sz val="11"/>
        <color theme="1"/>
        <rFont val="游ゴシック"/>
        <family val="2"/>
        <charset val="128"/>
      </rPr>
      <t>①</t>
    </r>
    <r>
      <rPr>
        <sz val="11"/>
        <color theme="1"/>
        <rFont val="游ゴシック"/>
        <family val="2"/>
        <scheme val="minor"/>
      </rPr>
      <t>～</t>
    </r>
    <r>
      <rPr>
        <sz val="11"/>
        <color theme="1"/>
        <rFont val="游ゴシック"/>
        <family val="2"/>
        <charset val="128"/>
      </rPr>
      <t>④</t>
    </r>
    <r>
      <rPr>
        <sz val="11"/>
        <color theme="1"/>
        <rFont val="Segoe UI Symbol"/>
        <family val="2"/>
      </rPr>
      <t>➤</t>
    </r>
    <r>
      <rPr>
        <sz val="11"/>
        <color theme="1"/>
        <rFont val="游ゴシック"/>
        <family val="3"/>
        <charset val="128"/>
        <scheme val="minor"/>
      </rPr>
      <t>当施設の屋内コートは「希望郷いわて国体」を機に設置されて以来多くの方にご利用頂いております。稼働率が極めて高く、天候に左右されず冬期もプレーできる屋内コートの増設は、健康増進とスポーツ振興に多大な効果があることを設置者である盛岡市に提言しておりますが、費用と時間を要する案件ですのでご理解の程よろしくお願いします。</t>
    </r>
    <rPh sb="4" eb="7">
      <t>トウシセツ</t>
    </rPh>
    <rPh sb="8" eb="10">
      <t>オクナイ</t>
    </rPh>
    <rPh sb="15" eb="18">
      <t>キボウキョウ</t>
    </rPh>
    <rPh sb="21" eb="23">
      <t>コクタイ</t>
    </rPh>
    <rPh sb="25" eb="26">
      <t>キ</t>
    </rPh>
    <rPh sb="27" eb="29">
      <t>セッチ</t>
    </rPh>
    <rPh sb="32" eb="34">
      <t>イライ</t>
    </rPh>
    <rPh sb="34" eb="35">
      <t>オオ</t>
    </rPh>
    <rPh sb="37" eb="38">
      <t>カタ</t>
    </rPh>
    <rPh sb="40" eb="42">
      <t>リヨウ</t>
    </rPh>
    <rPh sb="42" eb="43">
      <t>イタダ</t>
    </rPh>
    <rPh sb="50" eb="53">
      <t>カドウリツ</t>
    </rPh>
    <rPh sb="54" eb="55">
      <t>キワ</t>
    </rPh>
    <rPh sb="57" eb="58">
      <t>タカ</t>
    </rPh>
    <rPh sb="60" eb="62">
      <t>テンコウ</t>
    </rPh>
    <rPh sb="63" eb="65">
      <t>サユウ</t>
    </rPh>
    <rPh sb="68" eb="70">
      <t>トウキ</t>
    </rPh>
    <rPh sb="77" eb="79">
      <t>オクナイ</t>
    </rPh>
    <rPh sb="83" eb="85">
      <t>ゾウセツ</t>
    </rPh>
    <rPh sb="87" eb="91">
      <t>ケンコウゾウシン</t>
    </rPh>
    <rPh sb="96" eb="98">
      <t>シンコウ</t>
    </rPh>
    <rPh sb="99" eb="101">
      <t>タダイ</t>
    </rPh>
    <rPh sb="102" eb="104">
      <t>コウカ</t>
    </rPh>
    <rPh sb="110" eb="113">
      <t>セッチシャ</t>
    </rPh>
    <rPh sb="116" eb="119">
      <t>モリオカシ</t>
    </rPh>
    <rPh sb="120" eb="122">
      <t>テイゲン</t>
    </rPh>
    <rPh sb="130" eb="132">
      <t>ヒヨウ</t>
    </rPh>
    <rPh sb="133" eb="135">
      <t>ジカン</t>
    </rPh>
    <rPh sb="136" eb="137">
      <t>ヨウ</t>
    </rPh>
    <rPh sb="139" eb="141">
      <t>アンケン</t>
    </rPh>
    <rPh sb="146" eb="148">
      <t>リカイ</t>
    </rPh>
    <rPh sb="149" eb="150">
      <t>ホド</t>
    </rPh>
    <rPh sb="155" eb="156">
      <t>ネガ</t>
    </rPh>
    <phoneticPr fontId="2"/>
  </si>
  <si>
    <r>
      <t>⑤～⑪</t>
    </r>
    <r>
      <rPr>
        <sz val="11"/>
        <color theme="1"/>
        <rFont val="Segoe UI Symbol"/>
        <family val="3"/>
      </rPr>
      <t>➤</t>
    </r>
    <r>
      <rPr>
        <sz val="11"/>
        <color theme="1"/>
        <rFont val="游ゴシック"/>
        <family val="3"/>
        <charset val="128"/>
        <scheme val="minor"/>
      </rPr>
      <t>施設・設備の変更や更新等については、盛岡市が対応する事案です。市には再三報告、協議を行っておりますが未だ改修等には至っておらず管理者として大変心苦しい次第です。出来るだけ皆様のご要望にお応えできるよう努めてまります。</t>
    </r>
    <rPh sb="4" eb="6">
      <t>シセツ</t>
    </rPh>
    <rPh sb="7" eb="9">
      <t>セツビ</t>
    </rPh>
    <rPh sb="10" eb="12">
      <t>ヘンコウ</t>
    </rPh>
    <rPh sb="13" eb="16">
      <t>コウシントウ</t>
    </rPh>
    <rPh sb="22" eb="25">
      <t>モリオカシ</t>
    </rPh>
    <rPh sb="26" eb="28">
      <t>タイオウ</t>
    </rPh>
    <rPh sb="30" eb="32">
      <t>ジアン</t>
    </rPh>
    <rPh sb="35" eb="36">
      <t>シ</t>
    </rPh>
    <rPh sb="38" eb="40">
      <t>サイサン</t>
    </rPh>
    <rPh sb="40" eb="42">
      <t>ホウコク</t>
    </rPh>
    <rPh sb="43" eb="45">
      <t>キョウギ</t>
    </rPh>
    <rPh sb="46" eb="47">
      <t>オコナ</t>
    </rPh>
    <rPh sb="54" eb="55">
      <t>イマ</t>
    </rPh>
    <rPh sb="56" eb="59">
      <t>カイシュウトウ</t>
    </rPh>
    <rPh sb="61" eb="62">
      <t>イタ</t>
    </rPh>
    <rPh sb="67" eb="70">
      <t>カンリシャ</t>
    </rPh>
    <rPh sb="73" eb="75">
      <t>タイヘン</t>
    </rPh>
    <rPh sb="75" eb="77">
      <t>ココロクル</t>
    </rPh>
    <rPh sb="79" eb="81">
      <t>シダイ</t>
    </rPh>
    <rPh sb="84" eb="86">
      <t>デキ</t>
    </rPh>
    <rPh sb="89" eb="91">
      <t>ミナサマ</t>
    </rPh>
    <rPh sb="93" eb="95">
      <t>ヨウボウ</t>
    </rPh>
    <rPh sb="97" eb="98">
      <t>コタ</t>
    </rPh>
    <rPh sb="104" eb="105">
      <t>ツト</t>
    </rPh>
    <phoneticPr fontId="2"/>
  </si>
  <si>
    <r>
      <t>⑮～㉒</t>
    </r>
    <r>
      <rPr>
        <sz val="11"/>
        <color theme="1"/>
        <rFont val="Segoe UI Symbol"/>
        <family val="2"/>
      </rPr>
      <t>➤</t>
    </r>
    <r>
      <rPr>
        <sz val="11"/>
        <color theme="1"/>
        <rFont val="游ゴシック"/>
        <family val="3"/>
        <charset val="128"/>
        <scheme val="minor"/>
      </rPr>
      <t>毎朝晩、職員による清掃はしておりますが行き届かない点があろうかと思います。申し訳ございません。　更衣室への掃除機の配備要望は、利用者様のお心遣いだと感謝申し上げます。　また、扇風機、冷暖房についても、昨今の夏の猛暑を考えると必要な措置と考えます（開閉可能な窓は全て開けております）ので、盛岡市にお伝えします。</t>
    </r>
    <rPh sb="147" eb="150">
      <t>モリオカシ</t>
    </rPh>
    <rPh sb="152" eb="153">
      <t>ツタ</t>
    </rPh>
    <phoneticPr fontId="2"/>
  </si>
  <si>
    <r>
      <rPr>
        <sz val="11"/>
        <color theme="1"/>
        <rFont val="游ゴシック"/>
        <family val="3"/>
        <charset val="128"/>
      </rPr>
      <t>㉕～㉞</t>
    </r>
    <r>
      <rPr>
        <sz val="11"/>
        <color theme="1"/>
        <rFont val="Segoe UI Symbol"/>
        <family val="3"/>
      </rPr>
      <t>➤</t>
    </r>
    <r>
      <rPr>
        <sz val="11"/>
        <color theme="1"/>
        <rFont val="游ゴシック"/>
        <family val="3"/>
        <charset val="128"/>
        <scheme val="minor"/>
      </rPr>
      <t>当施設はネット予約が可能です。利用については協会ＨＰをご覧頂くか施設へお問い合わせください。　予約方法は、ネット、窓口、電話と複数に対応していることから、予約が集中する時期はご不便をお掛けすることもあろうかと思いますがご理解いただきたいと思います。また、予約状況のシステムへの反映は出来るだけ速やかに行うよう努めてまいります。　冬期間は利用できるコートが限られるためご不便をお掛けしております。冬期間の休場については経費面も考慮しながら慎重に検討してまいります。　なお、現在、盛岡市が全ての市公共施設への一元的な予約システムの導入と施設の利用料金の見直しを検討していると伺っております。利用者様の利便性の向上につながるよう市へ皆様の声を随時届けてまいります。</t>
    </r>
    <rPh sb="212" eb="215">
      <t>ケイヒメン</t>
    </rPh>
    <rPh sb="216" eb="218">
      <t>コウリョ</t>
    </rPh>
    <rPh sb="222" eb="224">
      <t>シンチョウ</t>
    </rPh>
    <rPh sb="242" eb="245">
      <t>モリオカシ</t>
    </rPh>
    <rPh sb="249" eb="250">
      <t>シ</t>
    </rPh>
    <rPh sb="256" eb="259">
      <t>イチゲンテキ</t>
    </rPh>
    <rPh sb="289" eb="290">
      <t>ウカガ</t>
    </rPh>
    <rPh sb="315" eb="316">
      <t>シ</t>
    </rPh>
    <phoneticPr fontId="2"/>
  </si>
  <si>
    <r>
      <rPr>
        <sz val="11"/>
        <color theme="1"/>
        <rFont val="游ゴシック"/>
        <family val="2"/>
        <charset val="128"/>
      </rPr>
      <t>㊲～㊵</t>
    </r>
    <r>
      <rPr>
        <sz val="11"/>
        <color theme="1"/>
        <rFont val="Segoe UI Symbol"/>
        <family val="2"/>
      </rPr>
      <t>➤</t>
    </r>
    <r>
      <rPr>
        <sz val="11"/>
        <color theme="1"/>
        <rFont val="游ゴシック"/>
        <family val="2"/>
        <charset val="128"/>
        <scheme val="minor"/>
      </rPr>
      <t>ご要望のありました件については、管理者として出来るだけ対応してまいります。また、大会時の駐車場利用は主催者と情報を共有し、快適に利用できるよう努めてまいります。</t>
    </r>
    <phoneticPr fontId="2"/>
  </si>
  <si>
    <r>
      <rPr>
        <sz val="11"/>
        <color theme="1"/>
        <rFont val="Segoe UI Symbol"/>
        <family val="2"/>
      </rPr>
      <t>➤</t>
    </r>
    <r>
      <rPr>
        <sz val="11"/>
        <color theme="1"/>
        <rFont val="游ゴシック"/>
        <family val="2"/>
        <charset val="128"/>
        <scheme val="minor"/>
      </rPr>
      <t>職員の対応で不快な思いをされた方には大変申し訳ございません。今後、このようなご指摘を受けることのないよう、全職員に指導したところでありますし、職場内研修においても徹底してまいります。</t>
    </r>
    <phoneticPr fontId="2"/>
  </si>
  <si>
    <r>
      <rPr>
        <sz val="11"/>
        <color theme="1"/>
        <rFont val="游ゴシック"/>
        <family val="2"/>
        <charset val="128"/>
      </rPr>
      <t>②③</t>
    </r>
    <r>
      <rPr>
        <sz val="11"/>
        <color theme="1"/>
        <rFont val="Segoe UI Symbol"/>
        <family val="2"/>
      </rPr>
      <t>➤</t>
    </r>
    <r>
      <rPr>
        <sz val="11"/>
        <color theme="1"/>
        <rFont val="游ゴシック"/>
        <family val="2"/>
        <charset val="128"/>
      </rPr>
      <t>利用料金については</t>
    </r>
    <r>
      <rPr>
        <sz val="11"/>
        <color theme="1"/>
        <rFont val="游ゴシック"/>
        <family val="2"/>
        <charset val="128"/>
        <scheme val="minor"/>
      </rPr>
      <t>盛岡市条例で定められている為、</t>
    </r>
    <r>
      <rPr>
        <sz val="11"/>
        <color theme="1"/>
        <rFont val="游ゴシック"/>
        <family val="3"/>
        <charset val="128"/>
        <scheme val="minor"/>
      </rPr>
      <t>管理者側で</t>
    </r>
    <r>
      <rPr>
        <sz val="11"/>
        <color theme="1"/>
        <rFont val="游ゴシック"/>
        <family val="2"/>
        <charset val="128"/>
        <scheme val="minor"/>
      </rPr>
      <t>変更することは出来ませんが、頂戴したご意見等は、市にお伝えします。</t>
    </r>
    <rPh sb="3" eb="7">
      <t>リヨウリョウキン</t>
    </rPh>
    <rPh sb="12" eb="17">
      <t>モリオカシジョウレイ</t>
    </rPh>
    <rPh sb="18" eb="19">
      <t>サダ</t>
    </rPh>
    <rPh sb="25" eb="26">
      <t>タメ</t>
    </rPh>
    <rPh sb="27" eb="31">
      <t>カンリシャガワ</t>
    </rPh>
    <rPh sb="32" eb="34">
      <t>ヘンコウ</t>
    </rPh>
    <rPh sb="39" eb="41">
      <t>デキ</t>
    </rPh>
    <rPh sb="46" eb="48">
      <t>チョウダイ</t>
    </rPh>
    <rPh sb="51" eb="53">
      <t>イケン</t>
    </rPh>
    <rPh sb="53" eb="54">
      <t>ナド</t>
    </rPh>
    <rPh sb="56" eb="57">
      <t>シ</t>
    </rPh>
    <rPh sb="59" eb="60">
      <t>ツタ</t>
    </rPh>
    <phoneticPr fontId="2"/>
  </si>
  <si>
    <r>
      <rPr>
        <sz val="11"/>
        <color theme="1"/>
        <rFont val="游ゴシック"/>
        <family val="2"/>
        <charset val="128"/>
      </rPr>
      <t>④～⑥</t>
    </r>
    <r>
      <rPr>
        <sz val="11"/>
        <color theme="1"/>
        <rFont val="Segoe UI Symbol"/>
        <family val="2"/>
      </rPr>
      <t>➤</t>
    </r>
    <r>
      <rPr>
        <sz val="11"/>
        <color theme="1"/>
        <rFont val="游ゴシック"/>
        <family val="2"/>
        <charset val="128"/>
        <scheme val="minor"/>
      </rPr>
      <t>大掛かりな修繕や現状変更を伴う改修、設備・備品の更新や新規導入については、原則とし</t>
    </r>
    <r>
      <rPr>
        <sz val="11"/>
        <color theme="1"/>
        <rFont val="游ゴシック"/>
        <family val="3"/>
        <charset val="128"/>
        <scheme val="minor"/>
      </rPr>
      <t>て盛</t>
    </r>
    <r>
      <rPr>
        <sz val="11"/>
        <color theme="1"/>
        <rFont val="游ゴシック"/>
        <family val="2"/>
        <charset val="128"/>
        <scheme val="minor"/>
      </rPr>
      <t>岡市の管轄となりますので、頂戴したご意見等は、市にお伝えいたします。</t>
    </r>
    <rPh sb="4" eb="6">
      <t>オオガ</t>
    </rPh>
    <rPh sb="9" eb="11">
      <t>シュウゼン</t>
    </rPh>
    <rPh sb="12" eb="14">
      <t>ゲンジョウ</t>
    </rPh>
    <rPh sb="14" eb="16">
      <t>ヘンコウ</t>
    </rPh>
    <rPh sb="17" eb="18">
      <t>トモナ</t>
    </rPh>
    <rPh sb="19" eb="21">
      <t>カイシュウ</t>
    </rPh>
    <rPh sb="22" eb="24">
      <t>セツビ</t>
    </rPh>
    <rPh sb="25" eb="27">
      <t>ビヒン</t>
    </rPh>
    <rPh sb="28" eb="30">
      <t>コウシン</t>
    </rPh>
    <rPh sb="31" eb="33">
      <t>シンキ</t>
    </rPh>
    <rPh sb="33" eb="35">
      <t>ドウニュウ</t>
    </rPh>
    <rPh sb="41" eb="43">
      <t>ゲンソク</t>
    </rPh>
    <rPh sb="46" eb="49">
      <t>モリオカシ</t>
    </rPh>
    <rPh sb="50" eb="52">
      <t>カンカツ</t>
    </rPh>
    <rPh sb="60" eb="62">
      <t>チョウダイ</t>
    </rPh>
    <rPh sb="65" eb="67">
      <t>イケン</t>
    </rPh>
    <rPh sb="67" eb="68">
      <t>トウ</t>
    </rPh>
    <rPh sb="73" eb="74">
      <t>ツタ</t>
    </rPh>
    <phoneticPr fontId="2"/>
  </si>
  <si>
    <r>
      <rPr>
        <sz val="11"/>
        <color theme="1"/>
        <rFont val="Segoe UI Symbol"/>
        <family val="2"/>
      </rPr>
      <t>➤</t>
    </r>
    <r>
      <rPr>
        <sz val="11"/>
        <color theme="1"/>
        <rFont val="游ゴシック"/>
        <family val="2"/>
        <charset val="128"/>
        <scheme val="minor"/>
      </rPr>
      <t>駐車台数に限りがありますので、混雑が予想される場合には相乗りでお越しくださるようお願いします。</t>
    </r>
    <rPh sb="1" eb="5">
      <t>チュウシャダイスウ</t>
    </rPh>
    <rPh sb="6" eb="7">
      <t>カギ</t>
    </rPh>
    <rPh sb="16" eb="18">
      <t>コンザツ</t>
    </rPh>
    <rPh sb="19" eb="21">
      <t>ヨソウ</t>
    </rPh>
    <rPh sb="24" eb="26">
      <t>バアイ</t>
    </rPh>
    <rPh sb="28" eb="30">
      <t>アイノ</t>
    </rPh>
    <rPh sb="33" eb="34">
      <t>コ</t>
    </rPh>
    <rPh sb="42" eb="43">
      <t>ネガ</t>
    </rPh>
    <phoneticPr fontId="2"/>
  </si>
  <si>
    <r>
      <rPr>
        <sz val="11"/>
        <color theme="1"/>
        <rFont val="Segoe UI Symbol"/>
        <family val="2"/>
      </rPr>
      <t>➤</t>
    </r>
    <r>
      <rPr>
        <sz val="11"/>
        <color theme="1"/>
        <rFont val="游ゴシック"/>
        <family val="3"/>
        <charset val="128"/>
        <scheme val="minor"/>
      </rPr>
      <t>リアルタイムでの情報発信が難しい場合があり直ぐの実施は難しい為、これまで通りお電話でのご確認をお願いします。</t>
    </r>
    <rPh sb="9" eb="13">
      <t>ジョウホウハッシン</t>
    </rPh>
    <rPh sb="14" eb="15">
      <t>ムズカ</t>
    </rPh>
    <rPh sb="17" eb="19">
      <t>バアイ</t>
    </rPh>
    <rPh sb="22" eb="23">
      <t>ス</t>
    </rPh>
    <rPh sb="25" eb="27">
      <t>ジッシ</t>
    </rPh>
    <rPh sb="28" eb="29">
      <t>ムズカ</t>
    </rPh>
    <rPh sb="31" eb="32">
      <t>タメ</t>
    </rPh>
    <rPh sb="37" eb="38">
      <t>ドオ</t>
    </rPh>
    <rPh sb="40" eb="42">
      <t>デンワ</t>
    </rPh>
    <rPh sb="45" eb="47">
      <t>カクニン</t>
    </rPh>
    <rPh sb="49" eb="50">
      <t>ネガ</t>
    </rPh>
    <phoneticPr fontId="2"/>
  </si>
  <si>
    <r>
      <rPr>
        <sz val="11"/>
        <color theme="1"/>
        <rFont val="Segoe UI Symbol"/>
        <family val="2"/>
      </rPr>
      <t>➤</t>
    </r>
    <r>
      <rPr>
        <sz val="11"/>
        <color theme="1"/>
        <rFont val="游ゴシック"/>
        <family val="2"/>
        <charset val="128"/>
      </rPr>
      <t>ご要望にお応えできるよう、努めてまいります。</t>
    </r>
    <rPh sb="2" eb="4">
      <t>ヨウボウ</t>
    </rPh>
    <rPh sb="6" eb="7">
      <t>コタ</t>
    </rPh>
    <rPh sb="14" eb="15">
      <t>ツト</t>
    </rPh>
    <phoneticPr fontId="2"/>
  </si>
  <si>
    <r>
      <rPr>
        <sz val="11"/>
        <color theme="1"/>
        <rFont val="Segoe UI Symbol"/>
        <family val="2"/>
      </rPr>
      <t>➤</t>
    </r>
    <r>
      <rPr>
        <sz val="11"/>
        <color theme="1"/>
        <rFont val="游ゴシック"/>
        <family val="2"/>
        <charset val="128"/>
      </rPr>
      <t>盛岡市に要望</t>
    </r>
    <r>
      <rPr>
        <sz val="11"/>
        <color theme="1"/>
        <rFont val="游ゴシック"/>
        <family val="2"/>
        <charset val="128"/>
        <scheme val="minor"/>
      </rPr>
      <t>としてお伝えします。</t>
    </r>
    <rPh sb="1" eb="4">
      <t>モリオカシ</t>
    </rPh>
    <rPh sb="5" eb="7">
      <t>ヨウボウ</t>
    </rPh>
    <rPh sb="11" eb="12">
      <t>ツタ</t>
    </rPh>
    <phoneticPr fontId="2"/>
  </si>
  <si>
    <r>
      <rPr>
        <sz val="11"/>
        <color theme="1"/>
        <rFont val="Segoe UI Symbol"/>
        <family val="2"/>
      </rPr>
      <t>➤</t>
    </r>
    <r>
      <rPr>
        <sz val="11"/>
        <color theme="1"/>
        <rFont val="游ゴシック"/>
        <family val="2"/>
        <charset val="128"/>
      </rPr>
      <t>その節は、</t>
    </r>
    <r>
      <rPr>
        <sz val="11"/>
        <color theme="1"/>
        <rFont val="游ゴシック"/>
        <family val="2"/>
        <charset val="128"/>
        <scheme val="minor"/>
      </rPr>
      <t>約１か月間お客様にはご不便をおかけいたしました。当館は岩手県高病原性鳥インフルエンザが発生した場合の支援員集合施設として指定されております。盛岡市北部で発生した場合は当施設が岩手県及び盛岡市の指示のもと施設の利用調整を行わなければならないのが現状です。</t>
    </r>
    <r>
      <rPr>
        <sz val="11"/>
        <color theme="1"/>
        <rFont val="游ゴシック"/>
        <family val="3"/>
        <charset val="128"/>
        <scheme val="minor"/>
      </rPr>
      <t>一方で、</t>
    </r>
    <r>
      <rPr>
        <sz val="11"/>
        <color theme="1"/>
        <rFont val="游ゴシック"/>
        <family val="2"/>
        <charset val="128"/>
        <scheme val="minor"/>
      </rPr>
      <t>お客様のご意見もよく理解できますので、</t>
    </r>
    <r>
      <rPr>
        <sz val="11"/>
        <color theme="1"/>
        <rFont val="游ゴシック"/>
        <family val="3"/>
        <charset val="128"/>
        <scheme val="minor"/>
      </rPr>
      <t>管理者としても</t>
    </r>
    <r>
      <rPr>
        <sz val="11"/>
        <color theme="1"/>
        <rFont val="游ゴシック"/>
        <family val="2"/>
        <charset val="128"/>
        <scheme val="minor"/>
      </rPr>
      <t>盛岡市へお伝えさせていただきます。</t>
    </r>
    <rPh sb="3" eb="4">
      <t>セツ</t>
    </rPh>
    <rPh sb="132" eb="134">
      <t>イッポウ</t>
    </rPh>
    <rPh sb="155" eb="158">
      <t>カンリシャ</t>
    </rPh>
    <phoneticPr fontId="2"/>
  </si>
  <si>
    <r>
      <rPr>
        <sz val="11"/>
        <color theme="1"/>
        <rFont val="游ゴシック"/>
        <family val="2"/>
        <charset val="128"/>
      </rPr>
      <t>②～⑤</t>
    </r>
    <r>
      <rPr>
        <sz val="11"/>
        <color theme="1"/>
        <rFont val="Segoe UI Symbol"/>
        <family val="2"/>
      </rPr>
      <t>➤</t>
    </r>
    <r>
      <rPr>
        <sz val="11"/>
        <color theme="1"/>
        <rFont val="游ゴシック"/>
        <family val="2"/>
        <charset val="128"/>
      </rPr>
      <t>トレーニング</t>
    </r>
    <r>
      <rPr>
        <sz val="11"/>
        <color theme="1"/>
        <rFont val="游ゴシック"/>
        <family val="2"/>
        <charset val="128"/>
        <scheme val="minor"/>
      </rPr>
      <t>マシンをはじめ、老朽化しておりお客様には大変ご迷惑おかけしております。大掛かりな修繕や現状変更を伴う改修、設備・備品の更新や新規導入については、原則とし</t>
    </r>
    <r>
      <rPr>
        <sz val="11"/>
        <color theme="1"/>
        <rFont val="游ゴシック"/>
        <family val="3"/>
        <charset val="128"/>
        <scheme val="minor"/>
      </rPr>
      <t>て盛</t>
    </r>
    <r>
      <rPr>
        <sz val="11"/>
        <color theme="1"/>
        <rFont val="游ゴシック"/>
        <family val="2"/>
        <charset val="128"/>
        <scheme val="minor"/>
      </rPr>
      <t>岡市の管轄となりますので、頂戴したご意見等は、市にお伝えいたします。</t>
    </r>
    <rPh sb="20" eb="21">
      <t>カ</t>
    </rPh>
    <phoneticPr fontId="2"/>
  </si>
  <si>
    <r>
      <rPr>
        <sz val="11"/>
        <color theme="1"/>
        <rFont val="Segoe UI Symbol"/>
        <family val="2"/>
      </rPr>
      <t>➤</t>
    </r>
    <r>
      <rPr>
        <sz val="11"/>
        <color theme="1"/>
        <rFont val="游ゴシック"/>
        <family val="3"/>
        <charset val="128"/>
        <scheme val="minor"/>
      </rPr>
      <t>ご利用いただきありがとうございます。</t>
    </r>
    <r>
      <rPr>
        <sz val="11"/>
        <color theme="1"/>
        <rFont val="游ゴシック"/>
        <family val="2"/>
        <charset val="128"/>
        <scheme val="minor"/>
      </rPr>
      <t>今後もどうぞよろしくお願いいたします。</t>
    </r>
    <phoneticPr fontId="2"/>
  </si>
  <si>
    <r>
      <rPr>
        <sz val="11"/>
        <color theme="1"/>
        <rFont val="Segoe UI Symbol"/>
        <family val="2"/>
      </rPr>
      <t>➤</t>
    </r>
    <r>
      <rPr>
        <sz val="11"/>
        <color theme="1"/>
        <rFont val="游ゴシック"/>
        <family val="2"/>
        <charset val="128"/>
      </rPr>
      <t>遅番１名時には、窓口対応や貸出備品の設置の手伝いなどで、電話に出られないことがあります。</t>
    </r>
    <r>
      <rPr>
        <sz val="11"/>
        <color theme="1"/>
        <rFont val="游ゴシック"/>
        <family val="2"/>
        <charset val="128"/>
        <scheme val="minor"/>
      </rPr>
      <t>なるべく電話対応できるよう努めますが、もしもの際にはお手数をおかけいたしますが、少し時間をおいておかけ直しいただけますと幸いです。</t>
    </r>
    <rPh sb="1" eb="3">
      <t>オソバン</t>
    </rPh>
    <rPh sb="4" eb="5">
      <t>メイ</t>
    </rPh>
    <rPh sb="5" eb="6">
      <t>ジ</t>
    </rPh>
    <rPh sb="9" eb="13">
      <t>マドグチタイオウ</t>
    </rPh>
    <rPh sb="14" eb="18">
      <t>カシダシビヒン</t>
    </rPh>
    <rPh sb="19" eb="21">
      <t>セッチ</t>
    </rPh>
    <rPh sb="22" eb="24">
      <t>テツダ</t>
    </rPh>
    <rPh sb="29" eb="31">
      <t>デンワ</t>
    </rPh>
    <rPh sb="32" eb="33">
      <t>デ</t>
    </rPh>
    <rPh sb="58" eb="59">
      <t>ツト</t>
    </rPh>
    <rPh sb="68" eb="69">
      <t>サイ</t>
    </rPh>
    <rPh sb="72" eb="74">
      <t>テスウ</t>
    </rPh>
    <rPh sb="85" eb="86">
      <t>スコ</t>
    </rPh>
    <rPh sb="87" eb="89">
      <t>ジカン</t>
    </rPh>
    <rPh sb="96" eb="97">
      <t>ナオ</t>
    </rPh>
    <rPh sb="105" eb="106">
      <t>サイワ</t>
    </rPh>
    <phoneticPr fontId="2"/>
  </si>
  <si>
    <r>
      <rPr>
        <sz val="11"/>
        <color theme="1"/>
        <rFont val="Segoe UI Symbol"/>
        <family val="2"/>
      </rPr>
      <t>➤</t>
    </r>
    <r>
      <rPr>
        <sz val="11"/>
        <color theme="1"/>
        <rFont val="游ゴシック"/>
        <family val="2"/>
        <charset val="128"/>
        <scheme val="minor"/>
      </rPr>
      <t>大掛かりな修繕・改修につきましては設置者の盛岡市の管轄となります。同様のご意見をとても多くいただいておりますので、しっかり</t>
    </r>
    <r>
      <rPr>
        <sz val="11"/>
        <color theme="1"/>
        <rFont val="游ゴシック"/>
        <family val="3"/>
        <charset val="128"/>
        <scheme val="minor"/>
      </rPr>
      <t>と盛</t>
    </r>
    <r>
      <rPr>
        <sz val="11"/>
        <color theme="1"/>
        <rFont val="游ゴシック"/>
        <family val="2"/>
        <charset val="128"/>
        <scheme val="minor"/>
      </rPr>
      <t>岡市にお伝えいたします。</t>
    </r>
    <rPh sb="34" eb="36">
      <t>ドウヨウ</t>
    </rPh>
    <phoneticPr fontId="2"/>
  </si>
  <si>
    <t>髪を乾かすのに、自分で持ってきたドライヤーや、ヘアアイロンを使えるコンセントを１か所だけでも作って欲しいです。髪がひどいくせ毛のため、又、バスで帰る、買い物をして帰るなどの時、チリチリのまま帰るのは、精神的にとても辛いためです。　又、他の方は利用してても、注意されてませんが私は注意され（若目の女性スタッフ)大声で怒鳴る感じに注意され、今では監視してる時も、びくびくおびえる程トラウマになってしまいました。病気のリハビリで来てますが、そのスタッフの怒鳴りで、体調が悪化しました。又泳ぎたいのに、髪をぬらさないようにウォーキングしか出来なくなり辛いです。おもいきり泳げるように、更衣室の利用を便利にして下さい。</t>
    <rPh sb="0" eb="1">
      <t>カミ</t>
    </rPh>
    <rPh sb="2" eb="3">
      <t>カワ</t>
    </rPh>
    <rPh sb="8" eb="10">
      <t>ジブン</t>
    </rPh>
    <rPh sb="11" eb="12">
      <t>モ</t>
    </rPh>
    <rPh sb="30" eb="31">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</si>
</sst>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sz val="14"/>
      <color theme="1"/>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8"/>
      <color theme="1"/>
      <name val="游ゴシック"/>
      <family val="3"/>
      <charset val="128"/>
      <scheme val="minor"/>
    </font>
    <font>
      <sz val="8"/>
      <color rgb="FFFF0000"/>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Segoe UI Emoji"/>
      <family val="2"/>
    </font>
    <font>
      <sz val="11"/>
      <color rgb="FF0070C0"/>
      <name val="游ゴシック"/>
      <family val="2"/>
      <charset val="128"/>
      <scheme val="minor"/>
    </font>
    <font>
      <sz val="11"/>
      <color theme="1"/>
      <name val="游ゴシック"/>
      <family val="3"/>
      <charset val="128"/>
      <scheme val="minor"/>
    </font>
    <font>
      <sz val="9"/>
      <name val="游ゴシック"/>
      <family val="3"/>
      <charset val="128"/>
      <scheme val="minor"/>
    </font>
    <font>
      <sz val="9"/>
      <color rgb="FFFF0000"/>
      <name val="游ゴシック"/>
      <family val="3"/>
      <charset val="128"/>
      <scheme val="minor"/>
    </font>
    <font>
      <b/>
      <sz val="9"/>
      <color indexed="81"/>
      <name val="MS P ゴシック"/>
      <family val="2"/>
    </font>
    <font>
      <b/>
      <sz val="9"/>
      <color indexed="81"/>
      <name val="ＭＳ Ｐゴシック"/>
      <family val="3"/>
      <charset val="128"/>
    </font>
    <font>
      <sz val="11"/>
      <color theme="1"/>
      <name val="Segoe UI Symbol"/>
      <family val="2"/>
    </font>
    <font>
      <sz val="11"/>
      <color theme="1"/>
      <name val="游ゴシック"/>
      <family val="2"/>
      <charset val="128"/>
    </font>
    <font>
      <sz val="11"/>
      <color theme="1"/>
      <name val="游ゴシック"/>
      <family val="2"/>
      <scheme val="minor"/>
    </font>
    <font>
      <sz val="11"/>
      <color theme="1"/>
      <name val="Segoe UI Symbol"/>
      <family val="3"/>
    </font>
    <font>
      <sz val="11"/>
      <color theme="1"/>
      <name val="游ゴシック"/>
      <family val="3"/>
      <charset val="128"/>
    </font>
    <font>
      <sz val="9"/>
      <color rgb="FFFF0000"/>
      <name val="游ゴシック"/>
      <family val="2"/>
      <charset val="128"/>
      <scheme val="minor"/>
    </font>
    <font>
      <sz val="11"/>
      <color theme="1"/>
      <name val="Segoe UI Symbol"/>
      <family val="2"/>
      <charset val="128"/>
    </font>
    <font>
      <sz val="11"/>
      <color theme="1"/>
      <name val="Segoe UI Symbol"/>
      <family val="3"/>
      <charset val="128"/>
    </font>
    <font>
      <sz val="11"/>
      <color theme="1"/>
      <name val="Calibri"/>
      <family val="3"/>
    </font>
    <font>
      <sz val="11"/>
      <color theme="1"/>
      <name val="Calibri"/>
      <family val="2"/>
    </font>
    <font>
      <b/>
      <sz val="10"/>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133">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lignment vertical="center"/>
    </xf>
    <xf numFmtId="0" fontId="0" fillId="0" borderId="11" xfId="0" applyBorder="1">
      <alignment vertical="center"/>
    </xf>
    <xf numFmtId="0" fontId="4" fillId="2" borderId="1" xfId="0" applyFont="1" applyFill="1" applyBorder="1">
      <alignment vertical="center"/>
    </xf>
    <xf numFmtId="0" fontId="1" fillId="0" borderId="0" xfId="0" applyFont="1">
      <alignment vertical="center"/>
    </xf>
    <xf numFmtId="0" fontId="5" fillId="0" borderId="0" xfId="0" applyFont="1">
      <alignment vertical="center"/>
    </xf>
    <xf numFmtId="0" fontId="0" fillId="0" borderId="0" xfId="0" applyAlignment="1">
      <alignment horizontal="left" vertical="center" indent="1"/>
    </xf>
    <xf numFmtId="0" fontId="0" fillId="0" borderId="7" xfId="0" applyBorder="1">
      <alignment vertical="center"/>
    </xf>
    <xf numFmtId="0" fontId="0" fillId="2" borderId="1" xfId="0" applyFill="1" applyBorder="1" applyAlignment="1">
      <alignment horizontal="center" vertical="center"/>
    </xf>
    <xf numFmtId="0" fontId="6" fillId="2" borderId="1" xfId="0" applyFont="1" applyFill="1" applyBorder="1" applyAlignment="1">
      <alignment horizontal="center" vertical="center"/>
    </xf>
    <xf numFmtId="0" fontId="0" fillId="2" borderId="1" xfId="0" applyFill="1" applyBorder="1" applyAlignment="1">
      <alignment horizontal="center" vertical="center" shrinkToFit="1"/>
    </xf>
    <xf numFmtId="0" fontId="0" fillId="0" borderId="9" xfId="0" applyBorder="1" applyAlignment="1">
      <alignment vertical="center" wrapText="1"/>
    </xf>
    <xf numFmtId="0" fontId="0" fillId="0" borderId="8" xfId="0" applyBorder="1" applyAlignment="1">
      <alignment vertical="center" wrapText="1"/>
    </xf>
    <xf numFmtId="0" fontId="8" fillId="2" borderId="1" xfId="0" applyFont="1" applyFill="1" applyBorder="1" applyAlignment="1">
      <alignment horizontal="right" vertical="center" shrinkToFit="1"/>
    </xf>
    <xf numFmtId="176" fontId="8" fillId="2" borderId="1" xfId="0" applyNumberFormat="1" applyFont="1" applyFill="1" applyBorder="1" applyAlignment="1">
      <alignment horizontal="right" vertical="center" shrinkToFit="1"/>
    </xf>
    <xf numFmtId="0" fontId="4" fillId="0" borderId="1" xfId="0" applyFont="1" applyBorder="1">
      <alignment vertical="center"/>
    </xf>
    <xf numFmtId="0" fontId="8" fillId="0" borderId="1" xfId="0" applyFont="1" applyBorder="1">
      <alignment vertical="center"/>
    </xf>
    <xf numFmtId="0" fontId="0" fillId="0" borderId="5" xfId="0" applyBorder="1">
      <alignment vertical="center"/>
    </xf>
    <xf numFmtId="0" fontId="9" fillId="0" borderId="0" xfId="0" applyFont="1" applyAlignment="1">
      <alignment horizontal="left" vertical="center" indent="1"/>
    </xf>
    <xf numFmtId="56" fontId="11" fillId="0" borderId="0" xfId="0" applyNumberFormat="1" applyFont="1">
      <alignment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0" fillId="0" borderId="9" xfId="0" applyBorder="1">
      <alignment vertical="center"/>
    </xf>
    <xf numFmtId="0" fontId="0" fillId="0" borderId="7" xfId="0" applyBorder="1" applyAlignment="1">
      <alignment horizontal="right" vertical="center"/>
    </xf>
    <xf numFmtId="0" fontId="0" fillId="0" borderId="8" xfId="0" applyBorder="1">
      <alignment vertical="center"/>
    </xf>
    <xf numFmtId="0" fontId="0" fillId="0" borderId="13" xfId="0" applyBorder="1" applyAlignment="1">
      <alignment horizontal="right" vertical="center"/>
    </xf>
    <xf numFmtId="0" fontId="0" fillId="0" borderId="13" xfId="0" applyBorder="1">
      <alignment vertical="center"/>
    </xf>
    <xf numFmtId="0" fontId="0" fillId="0" borderId="4" xfId="0" applyBorder="1" applyAlignment="1">
      <alignment horizontal="right" vertical="center"/>
    </xf>
    <xf numFmtId="0" fontId="0" fillId="0" borderId="6" xfId="0" applyBorder="1">
      <alignment vertical="center"/>
    </xf>
    <xf numFmtId="0" fontId="13" fillId="0" borderId="0" xfId="0" applyFont="1">
      <alignment vertical="center"/>
    </xf>
    <xf numFmtId="0" fontId="4" fillId="0" borderId="12" xfId="0" applyFont="1" applyBorder="1">
      <alignment vertical="center"/>
    </xf>
    <xf numFmtId="0" fontId="0" fillId="0" borderId="6" xfId="0" applyBorder="1" applyAlignment="1">
      <alignment vertical="center" wrapText="1"/>
    </xf>
    <xf numFmtId="0" fontId="0" fillId="0" borderId="1" xfId="0" applyBorder="1" applyAlignment="1">
      <alignment horizontal="center" vertical="center"/>
    </xf>
    <xf numFmtId="0" fontId="7" fillId="0" borderId="0" xfId="0" applyFont="1" applyAlignment="1">
      <alignment horizontal="left" vertical="center" indent="1"/>
    </xf>
    <xf numFmtId="0" fontId="14" fillId="0" borderId="6" xfId="0" applyFont="1" applyBorder="1" applyAlignment="1">
      <alignment vertical="center" wrapText="1"/>
    </xf>
    <xf numFmtId="0" fontId="14" fillId="0" borderId="9" xfId="0" applyFont="1" applyBorder="1" applyAlignment="1">
      <alignment vertical="center" wrapText="1"/>
    </xf>
    <xf numFmtId="0" fontId="14" fillId="0" borderId="8" xfId="0" applyFont="1" applyBorder="1" applyAlignment="1">
      <alignment vertical="center" wrapText="1"/>
    </xf>
    <xf numFmtId="0" fontId="10" fillId="0" borderId="0" xfId="0" applyFont="1">
      <alignment vertical="center"/>
    </xf>
    <xf numFmtId="0" fontId="14" fillId="0" borderId="0" xfId="0" applyFont="1" applyAlignment="1">
      <alignment horizontal="left" vertical="center" indent="1"/>
    </xf>
    <xf numFmtId="0" fontId="11" fillId="0" borderId="1" xfId="0" applyFont="1" applyBorder="1" applyAlignment="1">
      <alignment horizontal="center" vertical="center"/>
    </xf>
    <xf numFmtId="0" fontId="15" fillId="0" borderId="1" xfId="0" applyFont="1" applyBorder="1">
      <alignment vertical="center"/>
    </xf>
    <xf numFmtId="0" fontId="11" fillId="0" borderId="1" xfId="0" applyFont="1" applyBorder="1">
      <alignment vertical="center"/>
    </xf>
    <xf numFmtId="0" fontId="14" fillId="0" borderId="1" xfId="0" applyFont="1" applyBorder="1">
      <alignment vertical="center"/>
    </xf>
    <xf numFmtId="0" fontId="14" fillId="3" borderId="10" xfId="0" applyFont="1" applyFill="1" applyBorder="1">
      <alignment vertical="center"/>
    </xf>
    <xf numFmtId="0" fontId="14" fillId="3" borderId="11" xfId="0" applyFont="1" applyFill="1" applyBorder="1">
      <alignment vertical="center"/>
    </xf>
    <xf numFmtId="0" fontId="15" fillId="3" borderId="1" xfId="0" applyFont="1" applyFill="1" applyBorder="1">
      <alignment vertical="center"/>
    </xf>
    <xf numFmtId="0" fontId="14" fillId="0" borderId="10" xfId="0" applyFont="1" applyBorder="1">
      <alignment vertical="center"/>
    </xf>
    <xf numFmtId="0" fontId="14" fillId="0" borderId="11" xfId="0" applyFont="1" applyBorder="1">
      <alignment vertical="center"/>
    </xf>
    <xf numFmtId="0" fontId="24" fillId="0" borderId="0" xfId="0" applyFont="1">
      <alignment vertical="center"/>
    </xf>
    <xf numFmtId="0" fontId="14" fillId="0" borderId="9" xfId="0" applyFont="1" applyBorder="1" applyAlignment="1">
      <alignment horizontal="justify" vertical="center"/>
    </xf>
    <xf numFmtId="0" fontId="14" fillId="0" borderId="12" xfId="0" applyFont="1" applyBorder="1" applyAlignment="1">
      <alignment horizontal="right" vertical="top"/>
    </xf>
    <xf numFmtId="0" fontId="0" fillId="0" borderId="7" xfId="0" applyBorder="1" applyAlignment="1">
      <alignment vertical="top"/>
    </xf>
    <xf numFmtId="0" fontId="23" fillId="0" borderId="9" xfId="0" applyFont="1" applyBorder="1" applyAlignment="1">
      <alignment vertical="center" wrapText="1"/>
    </xf>
    <xf numFmtId="0" fontId="19" fillId="0" borderId="9" xfId="0" applyFont="1" applyBorder="1" applyAlignment="1">
      <alignment vertical="center" wrapText="1"/>
    </xf>
    <xf numFmtId="0" fontId="22" fillId="0" borderId="9" xfId="0" applyFont="1" applyBorder="1" applyAlignment="1">
      <alignment vertical="center" wrapText="1"/>
    </xf>
    <xf numFmtId="0" fontId="0" fillId="0" borderId="7" xfId="0" applyBorder="1" applyAlignment="1">
      <alignment horizontal="right" vertical="top"/>
    </xf>
    <xf numFmtId="0" fontId="16" fillId="0" borderId="0" xfId="0" applyFont="1">
      <alignment vertical="center"/>
    </xf>
    <xf numFmtId="0" fontId="0" fillId="0" borderId="0" xfId="0" applyAlignment="1">
      <alignment vertical="top"/>
    </xf>
    <xf numFmtId="0" fontId="0" fillId="0" borderId="4" xfId="0" applyBorder="1" applyAlignment="1">
      <alignment horizontal="right" vertical="top"/>
    </xf>
    <xf numFmtId="0" fontId="14" fillId="0" borderId="6" xfId="0" applyFont="1" applyBorder="1" applyAlignment="1">
      <alignment vertical="top" wrapText="1"/>
    </xf>
    <xf numFmtId="0" fontId="19" fillId="0" borderId="9" xfId="0" applyFont="1" applyBorder="1" applyAlignment="1">
      <alignment horizontal="left" vertical="top" wrapText="1"/>
    </xf>
    <xf numFmtId="0" fontId="25" fillId="0" borderId="9" xfId="0" applyFont="1" applyBorder="1" applyAlignment="1">
      <alignment horizontal="left" vertical="top" wrapText="1"/>
    </xf>
    <xf numFmtId="0" fontId="14" fillId="0" borderId="7" xfId="0" applyFont="1" applyBorder="1" applyAlignment="1">
      <alignment vertical="top"/>
    </xf>
    <xf numFmtId="0" fontId="14" fillId="0" borderId="15" xfId="0" applyFont="1" applyBorder="1" applyAlignment="1">
      <alignment vertical="center" wrapText="1"/>
    </xf>
    <xf numFmtId="0" fontId="3" fillId="0" borderId="14" xfId="0" applyFont="1" applyBorder="1" applyAlignment="1">
      <alignment horizontal="right" vertical="top"/>
    </xf>
    <xf numFmtId="0" fontId="3" fillId="0" borderId="7" xfId="0" applyFont="1" applyBorder="1" applyAlignment="1">
      <alignment horizontal="right" vertical="top"/>
    </xf>
    <xf numFmtId="0" fontId="3" fillId="0" borderId="4" xfId="0" applyFont="1" applyBorder="1" applyAlignment="1">
      <alignment horizontal="right" vertical="top"/>
    </xf>
    <xf numFmtId="0" fontId="23" fillId="0" borderId="8" xfId="0" applyFont="1" applyBorder="1" applyAlignment="1">
      <alignment vertical="center" wrapText="1"/>
    </xf>
    <xf numFmtId="0" fontId="19" fillId="0" borderId="8" xfId="0" applyFont="1" applyBorder="1" applyAlignment="1">
      <alignment vertical="center" wrapText="1"/>
    </xf>
    <xf numFmtId="0" fontId="22" fillId="0" borderId="8" xfId="0" applyFont="1" applyBorder="1" applyAlignment="1">
      <alignment vertical="center" wrapText="1"/>
    </xf>
    <xf numFmtId="0" fontId="26" fillId="0" borderId="9" xfId="0" applyFont="1" applyBorder="1" applyAlignment="1">
      <alignment vertical="center" wrapText="1"/>
    </xf>
    <xf numFmtId="0" fontId="0" fillId="0" borderId="7" xfId="0" applyBorder="1" applyAlignment="1">
      <alignment horizontal="right" vertical="top" wrapText="1"/>
    </xf>
    <xf numFmtId="0" fontId="14" fillId="0" borderId="7" xfId="0" applyFont="1" applyBorder="1" applyAlignment="1">
      <alignment horizontal="right" vertical="top"/>
    </xf>
    <xf numFmtId="0" fontId="20" fillId="0" borderId="9" xfId="0" applyFont="1" applyBorder="1" applyAlignment="1">
      <alignment vertical="center" wrapText="1"/>
    </xf>
    <xf numFmtId="0" fontId="0" fillId="4" borderId="4" xfId="0" applyFill="1" applyBorder="1" applyAlignment="1">
      <alignment horizontal="right" vertical="top"/>
    </xf>
    <xf numFmtId="0" fontId="0" fillId="4" borderId="12" xfId="0" applyFill="1" applyBorder="1" applyAlignment="1">
      <alignment horizontal="right" vertical="top"/>
    </xf>
    <xf numFmtId="0" fontId="0" fillId="4" borderId="12" xfId="0" applyFill="1" applyBorder="1" applyAlignment="1">
      <alignment vertical="top"/>
    </xf>
    <xf numFmtId="0" fontId="1" fillId="4" borderId="12" xfId="0" applyFont="1" applyFill="1" applyBorder="1" applyAlignment="1">
      <alignment horizontal="right" vertical="top"/>
    </xf>
    <xf numFmtId="0" fontId="3" fillId="4" borderId="12" xfId="0" applyFont="1" applyFill="1" applyBorder="1" applyAlignment="1">
      <alignment horizontal="right" vertical="top"/>
    </xf>
    <xf numFmtId="0" fontId="14" fillId="4" borderId="4" xfId="0" applyFont="1" applyFill="1" applyBorder="1" applyAlignment="1">
      <alignment horizontal="right" vertical="top"/>
    </xf>
    <xf numFmtId="0" fontId="14" fillId="4" borderId="12" xfId="0" applyFont="1" applyFill="1" applyBorder="1" applyAlignment="1">
      <alignment horizontal="right" vertical="top"/>
    </xf>
    <xf numFmtId="0" fontId="14" fillId="4" borderId="12" xfId="0" applyFont="1" applyFill="1" applyBorder="1" applyAlignment="1">
      <alignment vertical="top"/>
    </xf>
    <xf numFmtId="0" fontId="14" fillId="0" borderId="8" xfId="0" applyFont="1" applyBorder="1" applyAlignment="1">
      <alignment horizontal="left" vertical="top" wrapText="1"/>
    </xf>
    <xf numFmtId="0" fontId="25" fillId="0" borderId="8" xfId="0" applyFont="1" applyBorder="1" applyAlignment="1">
      <alignment horizontal="left" vertical="top" wrapText="1"/>
    </xf>
    <xf numFmtId="0" fontId="19" fillId="0" borderId="8" xfId="0" applyFont="1" applyBorder="1" applyAlignment="1">
      <alignment horizontal="left" vertical="top" wrapText="1"/>
    </xf>
    <xf numFmtId="0" fontId="0" fillId="4" borderId="4" xfId="0" applyFill="1" applyBorder="1" applyAlignment="1">
      <alignment horizontal="right" vertical="center"/>
    </xf>
    <xf numFmtId="0" fontId="0" fillId="4" borderId="12" xfId="0" applyFill="1" applyBorder="1" applyAlignment="1">
      <alignment horizontal="right" vertical="center"/>
    </xf>
    <xf numFmtId="0" fontId="0" fillId="4" borderId="4" xfId="0" applyFill="1" applyBorder="1" applyAlignment="1">
      <alignment horizontal="right" vertical="top" wrapText="1"/>
    </xf>
    <xf numFmtId="0" fontId="0" fillId="4" borderId="12" xfId="0" applyFill="1" applyBorder="1" applyAlignment="1">
      <alignment horizontal="right" vertical="top" wrapText="1"/>
    </xf>
    <xf numFmtId="0" fontId="0" fillId="4" borderId="12" xfId="0" applyFill="1" applyBorder="1">
      <alignment vertical="center"/>
    </xf>
    <xf numFmtId="0" fontId="24" fillId="0" borderId="12" xfId="0" applyFont="1" applyBorder="1" applyAlignment="1">
      <alignment vertical="center" wrapText="1"/>
    </xf>
    <xf numFmtId="0" fontId="0" fillId="0" borderId="0" xfId="0" applyAlignment="1">
      <alignment vertical="center" wrapText="1"/>
    </xf>
    <xf numFmtId="0" fontId="16" fillId="0" borderId="12" xfId="0" applyFont="1" applyBorder="1" applyAlignment="1">
      <alignment vertical="center" wrapText="1"/>
    </xf>
    <xf numFmtId="0" fontId="16" fillId="0" borderId="12" xfId="0" applyFont="1" applyBorder="1" applyAlignment="1">
      <alignment vertical="top" wrapText="1"/>
    </xf>
    <xf numFmtId="0" fontId="24" fillId="0" borderId="12" xfId="0" applyFont="1" applyBorder="1" applyAlignment="1">
      <alignment vertical="center" shrinkToFit="1"/>
    </xf>
    <xf numFmtId="0" fontId="0" fillId="0" borderId="0" xfId="0" applyAlignment="1">
      <alignment vertical="center" shrinkToFit="1"/>
    </xf>
    <xf numFmtId="0" fontId="14" fillId="4" borderId="16" xfId="0" applyFont="1" applyFill="1" applyBorder="1" applyAlignment="1">
      <alignment horizontal="right" vertical="top"/>
    </xf>
    <xf numFmtId="0" fontId="14" fillId="0" borderId="17" xfId="0" applyFont="1" applyBorder="1" applyAlignment="1">
      <alignment vertical="center" wrapText="1"/>
    </xf>
    <xf numFmtId="0" fontId="14" fillId="0" borderId="14" xfId="0" applyFont="1" applyBorder="1" applyAlignment="1">
      <alignment horizontal="right" vertical="top"/>
    </xf>
    <xf numFmtId="0" fontId="26" fillId="0" borderId="8" xfId="0" applyFont="1" applyBorder="1" applyAlignment="1">
      <alignment vertical="center" wrapText="1"/>
    </xf>
    <xf numFmtId="0" fontId="14" fillId="0" borderId="9" xfId="0" applyFont="1" applyBorder="1" applyAlignment="1">
      <alignment vertical="top" wrapText="1"/>
    </xf>
    <xf numFmtId="0" fontId="14" fillId="0" borderId="9" xfId="0" applyFont="1" applyBorder="1" applyAlignment="1">
      <alignment horizontal="left" vertical="top" wrapText="1"/>
    </xf>
    <xf numFmtId="0" fontId="14" fillId="0" borderId="6" xfId="0" applyFont="1" applyBorder="1" applyAlignment="1">
      <alignment horizontal="left" vertical="top" wrapText="1"/>
    </xf>
    <xf numFmtId="0" fontId="0" fillId="0" borderId="4" xfId="0" applyBorder="1" applyAlignment="1">
      <alignment vertical="top"/>
    </xf>
    <xf numFmtId="0" fontId="0" fillId="0" borderId="12" xfId="0" applyBorder="1" applyAlignment="1">
      <alignment horizontal="right" vertical="top" wrapText="1"/>
    </xf>
    <xf numFmtId="0" fontId="0" fillId="0" borderId="15" xfId="0" applyBorder="1" applyAlignment="1">
      <alignment vertical="center" wrapText="1"/>
    </xf>
    <xf numFmtId="0" fontId="0" fillId="0" borderId="17" xfId="0" applyBorder="1" applyAlignment="1">
      <alignment vertical="center" wrapText="1"/>
    </xf>
    <xf numFmtId="0" fontId="0" fillId="0" borderId="15" xfId="0" applyBorder="1">
      <alignment vertical="center"/>
    </xf>
    <xf numFmtId="0" fontId="0" fillId="0" borderId="9" xfId="0" applyBorder="1" applyAlignment="1">
      <alignment vertical="top" wrapText="1"/>
    </xf>
    <xf numFmtId="0" fontId="0" fillId="0" borderId="9" xfId="0" applyBorder="1" applyAlignment="1">
      <alignment vertical="top"/>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vertical="top" wrapText="1"/>
    </xf>
    <xf numFmtId="0" fontId="0" fillId="0" borderId="8" xfId="0" applyBorder="1" applyAlignment="1">
      <alignment vertical="top" wrapText="1"/>
    </xf>
    <xf numFmtId="0" fontId="0" fillId="0" borderId="8" xfId="0" applyBorder="1" applyAlignment="1">
      <alignment vertical="top"/>
    </xf>
    <xf numFmtId="0" fontId="29" fillId="0" borderId="8" xfId="0" applyFont="1" applyBorder="1">
      <alignment vertical="center"/>
    </xf>
    <xf numFmtId="0" fontId="20" fillId="0" borderId="8" xfId="0" applyFont="1" applyBorder="1" applyAlignment="1">
      <alignment vertical="center" wrapText="1"/>
    </xf>
    <xf numFmtId="0" fontId="10" fillId="0" borderId="12" xfId="0" applyFont="1" applyBorder="1" applyAlignment="1">
      <alignment horizontal="center" vertical="center"/>
    </xf>
    <xf numFmtId="0" fontId="1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lignment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colors>
    <mruColors>
      <color rgb="FFFF00FF"/>
      <color rgb="FFFFCC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2-C979-44B5-A7BB-6485FF833A53}"/>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F158-4F5A-9115-6D89C8FEF131}"/>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F158-4F5A-9115-6D89C8FEF131}"/>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F158-4F5A-9115-6D89C8FEF131}"/>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F158-4F5A-9115-6D89C8FEF131}"/>
              </c:ext>
            </c:extLst>
          </c:dPt>
          <c:cat>
            <c:strRef>
              <c:f>'01アリーナ　アンケート集計（選択回答）'!$C$24:$G$24</c:f>
              <c:strCache>
                <c:ptCount val="5"/>
                <c:pt idx="0">
                  <c:v>大変満足</c:v>
                </c:pt>
                <c:pt idx="1">
                  <c:v>満足</c:v>
                </c:pt>
                <c:pt idx="2">
                  <c:v>普通</c:v>
                </c:pt>
                <c:pt idx="3">
                  <c:v>不満</c:v>
                </c:pt>
                <c:pt idx="4">
                  <c:v>大変不満</c:v>
                </c:pt>
              </c:strCache>
            </c:strRef>
          </c:cat>
          <c:val>
            <c:numRef>
              <c:f>'01アリーナ　アンケート集計（選択回答）'!$C$25:$G$25</c:f>
              <c:numCache>
                <c:formatCode>General</c:formatCode>
                <c:ptCount val="5"/>
                <c:pt idx="0">
                  <c:v>127</c:v>
                </c:pt>
                <c:pt idx="1">
                  <c:v>40</c:v>
                </c:pt>
                <c:pt idx="2">
                  <c:v>38</c:v>
                </c:pt>
                <c:pt idx="3">
                  <c:v>2</c:v>
                </c:pt>
                <c:pt idx="4">
                  <c:v>3</c:v>
                </c:pt>
              </c:numCache>
            </c:numRef>
          </c:val>
          <c:extLst>
            <c:ext xmlns:c16="http://schemas.microsoft.com/office/drawing/2014/chart" uri="{C3380CC4-5D6E-409C-BE32-E72D297353CC}">
              <c16:uniqueId val="{00000000-C979-44B5-A7BB-6485FF833A5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B524-44CF-ABE9-12E406AC252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B524-44CF-ABE9-12E406AC252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B524-44CF-ABE9-12E406AC252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B524-44CF-ABE9-12E406AC252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B524-44CF-ABE9-12E406AC252F}"/>
              </c:ext>
            </c:extLst>
          </c:dPt>
          <c:cat>
            <c:strRef>
              <c:f>'02総合プール　アンケート集計（選択回答）'!$C$69:$G$69</c:f>
              <c:strCache>
                <c:ptCount val="5"/>
                <c:pt idx="0">
                  <c:v>大変満足</c:v>
                </c:pt>
                <c:pt idx="1">
                  <c:v>満足</c:v>
                </c:pt>
                <c:pt idx="2">
                  <c:v>普通</c:v>
                </c:pt>
                <c:pt idx="3">
                  <c:v>不満</c:v>
                </c:pt>
                <c:pt idx="4">
                  <c:v>大変不満</c:v>
                </c:pt>
              </c:strCache>
            </c:strRef>
          </c:cat>
          <c:val>
            <c:numRef>
              <c:f>'02総合プール　アンケート集計（選択回答）'!$C$70:$G$70</c:f>
              <c:numCache>
                <c:formatCode>General</c:formatCode>
                <c:ptCount val="5"/>
                <c:pt idx="0">
                  <c:v>21</c:v>
                </c:pt>
                <c:pt idx="1">
                  <c:v>40</c:v>
                </c:pt>
                <c:pt idx="2">
                  <c:v>30</c:v>
                </c:pt>
                <c:pt idx="3">
                  <c:v>12</c:v>
                </c:pt>
                <c:pt idx="4">
                  <c:v>4</c:v>
                </c:pt>
              </c:numCache>
            </c:numRef>
          </c:val>
          <c:extLst>
            <c:ext xmlns:c16="http://schemas.microsoft.com/office/drawing/2014/chart" uri="{C3380CC4-5D6E-409C-BE32-E72D297353CC}">
              <c16:uniqueId val="{0000000A-B524-44CF-ABE9-12E406AC252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1DBF-4271-8CBD-D817E45D9DA0}"/>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1DBF-4271-8CBD-D817E45D9DA0}"/>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1DBF-4271-8CBD-D817E45D9DA0}"/>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1DBF-4271-8CBD-D817E45D9DA0}"/>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1DBF-4271-8CBD-D817E45D9DA0}"/>
              </c:ext>
            </c:extLst>
          </c:dPt>
          <c:cat>
            <c:strRef>
              <c:f>'02総合プール　アンケート集計（選択回答）'!$C$84:$G$84</c:f>
              <c:strCache>
                <c:ptCount val="5"/>
                <c:pt idx="0">
                  <c:v>大変満足</c:v>
                </c:pt>
                <c:pt idx="1">
                  <c:v>満足</c:v>
                </c:pt>
                <c:pt idx="2">
                  <c:v>普通</c:v>
                </c:pt>
                <c:pt idx="3">
                  <c:v>不満</c:v>
                </c:pt>
                <c:pt idx="4">
                  <c:v>大変不満</c:v>
                </c:pt>
              </c:strCache>
            </c:strRef>
          </c:cat>
          <c:val>
            <c:numRef>
              <c:f>'02総合プール　アンケート集計（選択回答）'!$C$85:$G$85</c:f>
              <c:numCache>
                <c:formatCode>General</c:formatCode>
                <c:ptCount val="5"/>
                <c:pt idx="0">
                  <c:v>14</c:v>
                </c:pt>
                <c:pt idx="1">
                  <c:v>32</c:v>
                </c:pt>
                <c:pt idx="2">
                  <c:v>58</c:v>
                </c:pt>
                <c:pt idx="3">
                  <c:v>2</c:v>
                </c:pt>
                <c:pt idx="4">
                  <c:v>1</c:v>
                </c:pt>
              </c:numCache>
            </c:numRef>
          </c:val>
          <c:extLst>
            <c:ext xmlns:c16="http://schemas.microsoft.com/office/drawing/2014/chart" uri="{C3380CC4-5D6E-409C-BE32-E72D297353CC}">
              <c16:uniqueId val="{0000000A-1DBF-4271-8CBD-D817E45D9DA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30D1-4DE8-B39F-23E9F7266E9E}"/>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30D1-4DE8-B39F-23E9F7266E9E}"/>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30D1-4DE8-B39F-23E9F7266E9E}"/>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30D1-4DE8-B39F-23E9F7266E9E}"/>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30D1-4DE8-B39F-23E9F7266E9E}"/>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BAC4-430D-A778-FE81F55C9215}"/>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BAC4-430D-A778-FE81F55C9215}"/>
              </c:ext>
            </c:extLst>
          </c:dPt>
          <c:cat>
            <c:strRef>
              <c:f>'02総合プール　アンケート集計（選択回答）'!$C$103:$I$103</c:f>
              <c:strCache>
                <c:ptCount val="7"/>
                <c:pt idx="0">
                  <c:v>中学生以上</c:v>
                </c:pt>
                <c:pt idx="1">
                  <c:v>20代</c:v>
                </c:pt>
                <c:pt idx="2">
                  <c:v>30代</c:v>
                </c:pt>
                <c:pt idx="3">
                  <c:v>40代</c:v>
                </c:pt>
                <c:pt idx="4">
                  <c:v>50代</c:v>
                </c:pt>
                <c:pt idx="5">
                  <c:v>60代</c:v>
                </c:pt>
                <c:pt idx="6">
                  <c:v>70代以上</c:v>
                </c:pt>
              </c:strCache>
            </c:strRef>
          </c:cat>
          <c:val>
            <c:numRef>
              <c:f>'02総合プール　アンケート集計（選択回答）'!$C$104:$I$104</c:f>
              <c:numCache>
                <c:formatCode>General</c:formatCode>
                <c:ptCount val="7"/>
                <c:pt idx="0">
                  <c:v>7</c:v>
                </c:pt>
                <c:pt idx="1">
                  <c:v>4</c:v>
                </c:pt>
                <c:pt idx="2">
                  <c:v>6</c:v>
                </c:pt>
                <c:pt idx="3">
                  <c:v>13</c:v>
                </c:pt>
                <c:pt idx="4">
                  <c:v>19</c:v>
                </c:pt>
                <c:pt idx="5">
                  <c:v>19</c:v>
                </c:pt>
                <c:pt idx="6">
                  <c:v>33</c:v>
                </c:pt>
              </c:numCache>
            </c:numRef>
          </c:val>
          <c:extLst>
            <c:ext xmlns:c16="http://schemas.microsoft.com/office/drawing/2014/chart" uri="{C3380CC4-5D6E-409C-BE32-E72D297353CC}">
              <c16:uniqueId val="{0000000A-30D1-4DE8-B39F-23E9F7266E9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47B1-4208-B66C-86079F8F4518}"/>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47B1-4208-B66C-86079F8F4518}"/>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47B1-4208-B66C-86079F8F4518}"/>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47B1-4208-B66C-86079F8F4518}"/>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47B1-4208-B66C-86079F8F4518}"/>
              </c:ext>
            </c:extLst>
          </c:dPt>
          <c:cat>
            <c:strRef>
              <c:f>'03都南プール　アンケート集計（選択回答）'!$C$24:$G$24</c:f>
              <c:strCache>
                <c:ptCount val="5"/>
                <c:pt idx="0">
                  <c:v>大変満足</c:v>
                </c:pt>
                <c:pt idx="1">
                  <c:v>満足</c:v>
                </c:pt>
                <c:pt idx="2">
                  <c:v>普通</c:v>
                </c:pt>
                <c:pt idx="3">
                  <c:v>不満</c:v>
                </c:pt>
                <c:pt idx="4">
                  <c:v>大変不満</c:v>
                </c:pt>
              </c:strCache>
            </c:strRef>
          </c:cat>
          <c:val>
            <c:numRef>
              <c:f>'03都南プール　アンケート集計（選択回答）'!$C$25:$G$25</c:f>
              <c:numCache>
                <c:formatCode>General</c:formatCode>
                <c:ptCount val="5"/>
                <c:pt idx="0">
                  <c:v>35</c:v>
                </c:pt>
                <c:pt idx="1">
                  <c:v>12</c:v>
                </c:pt>
                <c:pt idx="2">
                  <c:v>4</c:v>
                </c:pt>
                <c:pt idx="3">
                  <c:v>0</c:v>
                </c:pt>
                <c:pt idx="4">
                  <c:v>0</c:v>
                </c:pt>
              </c:numCache>
            </c:numRef>
          </c:val>
          <c:extLst>
            <c:ext xmlns:c16="http://schemas.microsoft.com/office/drawing/2014/chart" uri="{C3380CC4-5D6E-409C-BE32-E72D297353CC}">
              <c16:uniqueId val="{0000000A-47B1-4208-B66C-86079F8F451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1DA2-4E19-BACD-3C9B5005B833}"/>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1DA2-4E19-BACD-3C9B5005B833}"/>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1DA2-4E19-BACD-3C9B5005B833}"/>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1DA2-4E19-BACD-3C9B5005B833}"/>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1DA2-4E19-BACD-3C9B5005B833}"/>
              </c:ext>
            </c:extLst>
          </c:dPt>
          <c:cat>
            <c:strRef>
              <c:f>'03都南プール　アンケート集計（選択回答）'!$C$39:$G$39</c:f>
              <c:strCache>
                <c:ptCount val="5"/>
                <c:pt idx="0">
                  <c:v>大変満足</c:v>
                </c:pt>
                <c:pt idx="1">
                  <c:v>満足</c:v>
                </c:pt>
                <c:pt idx="2">
                  <c:v>普通</c:v>
                </c:pt>
                <c:pt idx="3">
                  <c:v>不満</c:v>
                </c:pt>
                <c:pt idx="4">
                  <c:v>大変不満</c:v>
                </c:pt>
              </c:strCache>
            </c:strRef>
          </c:cat>
          <c:val>
            <c:numRef>
              <c:f>'03都南プール　アンケート集計（選択回答）'!$C$40:$G$40</c:f>
              <c:numCache>
                <c:formatCode>General</c:formatCode>
                <c:ptCount val="5"/>
                <c:pt idx="0">
                  <c:v>35</c:v>
                </c:pt>
                <c:pt idx="1">
                  <c:v>12</c:v>
                </c:pt>
                <c:pt idx="2">
                  <c:v>4</c:v>
                </c:pt>
                <c:pt idx="3">
                  <c:v>0</c:v>
                </c:pt>
                <c:pt idx="4">
                  <c:v>0</c:v>
                </c:pt>
              </c:numCache>
            </c:numRef>
          </c:val>
          <c:extLst>
            <c:ext xmlns:c16="http://schemas.microsoft.com/office/drawing/2014/chart" uri="{C3380CC4-5D6E-409C-BE32-E72D297353CC}">
              <c16:uniqueId val="{0000000A-1DA2-4E19-BACD-3C9B5005B83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0BD7-4A98-9BBE-6C219403C0B8}"/>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0BD7-4A98-9BBE-6C219403C0B8}"/>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0BD7-4A98-9BBE-6C219403C0B8}"/>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0BD7-4A98-9BBE-6C219403C0B8}"/>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0BD7-4A98-9BBE-6C219403C0B8}"/>
              </c:ext>
            </c:extLst>
          </c:dPt>
          <c:cat>
            <c:strRef>
              <c:f>'03都南プール　アンケート集計（選択回答）'!$C$54:$G$54</c:f>
              <c:strCache>
                <c:ptCount val="5"/>
                <c:pt idx="0">
                  <c:v>大変満足</c:v>
                </c:pt>
                <c:pt idx="1">
                  <c:v>満足</c:v>
                </c:pt>
                <c:pt idx="2">
                  <c:v>普通</c:v>
                </c:pt>
                <c:pt idx="3">
                  <c:v>不満</c:v>
                </c:pt>
                <c:pt idx="4">
                  <c:v>大変不満</c:v>
                </c:pt>
              </c:strCache>
            </c:strRef>
          </c:cat>
          <c:val>
            <c:numRef>
              <c:f>'03都南プール　アンケート集計（選択回答）'!$C$55:$G$55</c:f>
              <c:numCache>
                <c:formatCode>General</c:formatCode>
                <c:ptCount val="5"/>
                <c:pt idx="0">
                  <c:v>33</c:v>
                </c:pt>
                <c:pt idx="1">
                  <c:v>11</c:v>
                </c:pt>
                <c:pt idx="2">
                  <c:v>6</c:v>
                </c:pt>
                <c:pt idx="3">
                  <c:v>1</c:v>
                </c:pt>
                <c:pt idx="4">
                  <c:v>0</c:v>
                </c:pt>
              </c:numCache>
            </c:numRef>
          </c:val>
          <c:extLst>
            <c:ext xmlns:c16="http://schemas.microsoft.com/office/drawing/2014/chart" uri="{C3380CC4-5D6E-409C-BE32-E72D297353CC}">
              <c16:uniqueId val="{0000000A-0BD7-4A98-9BBE-6C219403C0B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194A-4CC5-88E5-175238C7844A}"/>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194A-4CC5-88E5-175238C7844A}"/>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194A-4CC5-88E5-175238C7844A}"/>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194A-4CC5-88E5-175238C7844A}"/>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194A-4CC5-88E5-175238C7844A}"/>
              </c:ext>
            </c:extLst>
          </c:dPt>
          <c:cat>
            <c:strRef>
              <c:f>'03都南プール　アンケート集計（選択回答）'!$C$69:$G$69</c:f>
              <c:strCache>
                <c:ptCount val="5"/>
                <c:pt idx="0">
                  <c:v>大変満足</c:v>
                </c:pt>
                <c:pt idx="1">
                  <c:v>満足</c:v>
                </c:pt>
                <c:pt idx="2">
                  <c:v>普通</c:v>
                </c:pt>
                <c:pt idx="3">
                  <c:v>不満</c:v>
                </c:pt>
                <c:pt idx="4">
                  <c:v>大変不満</c:v>
                </c:pt>
              </c:strCache>
            </c:strRef>
          </c:cat>
          <c:val>
            <c:numRef>
              <c:f>'03都南プール　アンケート集計（選択回答）'!$C$70:$G$70</c:f>
              <c:numCache>
                <c:formatCode>General</c:formatCode>
                <c:ptCount val="5"/>
                <c:pt idx="0">
                  <c:v>33</c:v>
                </c:pt>
                <c:pt idx="1">
                  <c:v>11</c:v>
                </c:pt>
                <c:pt idx="2">
                  <c:v>5</c:v>
                </c:pt>
                <c:pt idx="3">
                  <c:v>2</c:v>
                </c:pt>
                <c:pt idx="4">
                  <c:v>0</c:v>
                </c:pt>
              </c:numCache>
            </c:numRef>
          </c:val>
          <c:extLst>
            <c:ext xmlns:c16="http://schemas.microsoft.com/office/drawing/2014/chart" uri="{C3380CC4-5D6E-409C-BE32-E72D297353CC}">
              <c16:uniqueId val="{0000000A-194A-4CC5-88E5-175238C784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605C-4F83-8A17-774767B1F1C4}"/>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605C-4F83-8A17-774767B1F1C4}"/>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605C-4F83-8A17-774767B1F1C4}"/>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605C-4F83-8A17-774767B1F1C4}"/>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605C-4F83-8A17-774767B1F1C4}"/>
              </c:ext>
            </c:extLst>
          </c:dPt>
          <c:cat>
            <c:strRef>
              <c:f>'03都南プール　アンケート集計（選択回答）'!$C$84:$G$84</c:f>
              <c:strCache>
                <c:ptCount val="5"/>
                <c:pt idx="0">
                  <c:v>大変満足</c:v>
                </c:pt>
                <c:pt idx="1">
                  <c:v>満足</c:v>
                </c:pt>
                <c:pt idx="2">
                  <c:v>普通</c:v>
                </c:pt>
                <c:pt idx="3">
                  <c:v>不満</c:v>
                </c:pt>
                <c:pt idx="4">
                  <c:v>大変不満</c:v>
                </c:pt>
              </c:strCache>
            </c:strRef>
          </c:cat>
          <c:val>
            <c:numRef>
              <c:f>'03都南プール　アンケート集計（選択回答）'!$C$85:$G$85</c:f>
              <c:numCache>
                <c:formatCode>General</c:formatCode>
                <c:ptCount val="5"/>
                <c:pt idx="0">
                  <c:v>27</c:v>
                </c:pt>
                <c:pt idx="1">
                  <c:v>9</c:v>
                </c:pt>
                <c:pt idx="2">
                  <c:v>14</c:v>
                </c:pt>
                <c:pt idx="3">
                  <c:v>1</c:v>
                </c:pt>
                <c:pt idx="4">
                  <c:v>0</c:v>
                </c:pt>
              </c:numCache>
            </c:numRef>
          </c:val>
          <c:extLst>
            <c:ext xmlns:c16="http://schemas.microsoft.com/office/drawing/2014/chart" uri="{C3380CC4-5D6E-409C-BE32-E72D297353CC}">
              <c16:uniqueId val="{0000000A-605C-4F83-8A17-774767B1F1C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F67F-4079-8383-24040675E709}"/>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F67F-4079-8383-24040675E709}"/>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F67F-4079-8383-24040675E709}"/>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F67F-4079-8383-24040675E709}"/>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F67F-4079-8383-24040675E709}"/>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4CD3-43B5-AAB7-91455C866129}"/>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4CD3-43B5-AAB7-91455C866129}"/>
              </c:ext>
            </c:extLst>
          </c:dPt>
          <c:cat>
            <c:strRef>
              <c:f>'03都南プール　アンケート集計（選択回答）'!$C$103:$I$103</c:f>
              <c:strCache>
                <c:ptCount val="7"/>
                <c:pt idx="0">
                  <c:v>中学生以上</c:v>
                </c:pt>
                <c:pt idx="1">
                  <c:v>20代</c:v>
                </c:pt>
                <c:pt idx="2">
                  <c:v>30代</c:v>
                </c:pt>
                <c:pt idx="3">
                  <c:v>40代</c:v>
                </c:pt>
                <c:pt idx="4">
                  <c:v>50代</c:v>
                </c:pt>
                <c:pt idx="5">
                  <c:v>60代</c:v>
                </c:pt>
                <c:pt idx="6">
                  <c:v>70代以上</c:v>
                </c:pt>
              </c:strCache>
            </c:strRef>
          </c:cat>
          <c:val>
            <c:numRef>
              <c:f>'03都南プール　アンケート集計（選択回答）'!$C$104:$I$104</c:f>
              <c:numCache>
                <c:formatCode>General</c:formatCode>
                <c:ptCount val="7"/>
                <c:pt idx="0">
                  <c:v>23</c:v>
                </c:pt>
                <c:pt idx="1">
                  <c:v>0</c:v>
                </c:pt>
                <c:pt idx="2">
                  <c:v>7</c:v>
                </c:pt>
                <c:pt idx="3">
                  <c:v>15</c:v>
                </c:pt>
                <c:pt idx="4">
                  <c:v>3</c:v>
                </c:pt>
                <c:pt idx="5">
                  <c:v>1</c:v>
                </c:pt>
                <c:pt idx="6">
                  <c:v>0</c:v>
                </c:pt>
              </c:numCache>
            </c:numRef>
          </c:val>
          <c:extLst>
            <c:ext xmlns:c16="http://schemas.microsoft.com/office/drawing/2014/chart" uri="{C3380CC4-5D6E-409C-BE32-E72D297353CC}">
              <c16:uniqueId val="{0000000A-F67F-4079-8383-24040675E70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B9-44EE-8D34-F17C30BE78C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B9-44EE-8D34-F17C30BE78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9B9-44EE-8D34-F17C30BE78C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9B9-44EE-8D34-F17C30BE78C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9B9-44EE-8D34-F17C30BE78CE}"/>
              </c:ext>
            </c:extLst>
          </c:dPt>
          <c:cat>
            <c:strRef>
              <c:f>'04夏アイスリンク　アンケート集計（選択回答）'!$C$39:$G$39</c:f>
              <c:strCache>
                <c:ptCount val="5"/>
                <c:pt idx="0">
                  <c:v>大変満足</c:v>
                </c:pt>
                <c:pt idx="1">
                  <c:v>満足</c:v>
                </c:pt>
                <c:pt idx="2">
                  <c:v>普通</c:v>
                </c:pt>
                <c:pt idx="3">
                  <c:v>不満</c:v>
                </c:pt>
                <c:pt idx="4">
                  <c:v>大変不満</c:v>
                </c:pt>
              </c:strCache>
            </c:strRef>
          </c:cat>
          <c:val>
            <c:numRef>
              <c:f>'04夏アイスリンク　アンケート集計（選択回答）'!$C$40:$G$40</c:f>
              <c:numCache>
                <c:formatCode>General</c:formatCode>
                <c:ptCount val="5"/>
                <c:pt idx="0">
                  <c:v>13</c:v>
                </c:pt>
                <c:pt idx="1">
                  <c:v>36</c:v>
                </c:pt>
                <c:pt idx="2">
                  <c:v>30</c:v>
                </c:pt>
                <c:pt idx="3">
                  <c:v>3</c:v>
                </c:pt>
                <c:pt idx="4">
                  <c:v>1</c:v>
                </c:pt>
              </c:numCache>
            </c:numRef>
          </c:val>
          <c:extLst>
            <c:ext xmlns:c16="http://schemas.microsoft.com/office/drawing/2014/chart" uri="{C3380CC4-5D6E-409C-BE32-E72D297353CC}">
              <c16:uniqueId val="{0000000A-19B9-44EE-8D34-F17C30BE78C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AA85-4A11-99E4-3F3CA286111C}"/>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AA85-4A11-99E4-3F3CA286111C}"/>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AA85-4A11-99E4-3F3CA286111C}"/>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AA85-4A11-99E4-3F3CA286111C}"/>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AA85-4A11-99E4-3F3CA286111C}"/>
              </c:ext>
            </c:extLst>
          </c:dPt>
          <c:cat>
            <c:strRef>
              <c:f>'01アリーナ　アンケート集計（選択回答）'!$C$39:$G$39</c:f>
              <c:strCache>
                <c:ptCount val="5"/>
                <c:pt idx="0">
                  <c:v>大変満足</c:v>
                </c:pt>
                <c:pt idx="1">
                  <c:v>満足</c:v>
                </c:pt>
                <c:pt idx="2">
                  <c:v>普通</c:v>
                </c:pt>
                <c:pt idx="3">
                  <c:v>不満</c:v>
                </c:pt>
                <c:pt idx="4">
                  <c:v>大変不満</c:v>
                </c:pt>
              </c:strCache>
            </c:strRef>
          </c:cat>
          <c:val>
            <c:numRef>
              <c:f>'01アリーナ　アンケート集計（選択回答）'!$C$40:$G$40</c:f>
              <c:numCache>
                <c:formatCode>General</c:formatCode>
                <c:ptCount val="5"/>
                <c:pt idx="0">
                  <c:v>123</c:v>
                </c:pt>
                <c:pt idx="1">
                  <c:v>43</c:v>
                </c:pt>
                <c:pt idx="2">
                  <c:v>38</c:v>
                </c:pt>
                <c:pt idx="3">
                  <c:v>3</c:v>
                </c:pt>
                <c:pt idx="4">
                  <c:v>3</c:v>
                </c:pt>
              </c:numCache>
            </c:numRef>
          </c:val>
          <c:extLst>
            <c:ext xmlns:c16="http://schemas.microsoft.com/office/drawing/2014/chart" uri="{C3380CC4-5D6E-409C-BE32-E72D297353CC}">
              <c16:uniqueId val="{0000000C-AA85-4A11-99E4-3F3CA286111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0D4D-4E5A-AAC1-373351BD7DFD}"/>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0D4D-4E5A-AAC1-373351BD7DFD}"/>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0D4D-4E5A-AAC1-373351BD7DFD}"/>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0D4D-4E5A-AAC1-373351BD7DFD}"/>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0D4D-4E5A-AAC1-373351BD7DFD}"/>
              </c:ext>
            </c:extLst>
          </c:dPt>
          <c:cat>
            <c:strRef>
              <c:f>'04夏アイスリンク　アンケート集計（選択回答）'!$C$24:$G$24</c:f>
              <c:strCache>
                <c:ptCount val="5"/>
                <c:pt idx="0">
                  <c:v>大変満足</c:v>
                </c:pt>
                <c:pt idx="1">
                  <c:v>満足</c:v>
                </c:pt>
                <c:pt idx="2">
                  <c:v>普通</c:v>
                </c:pt>
                <c:pt idx="3">
                  <c:v>不満</c:v>
                </c:pt>
                <c:pt idx="4">
                  <c:v>大変不満</c:v>
                </c:pt>
              </c:strCache>
            </c:strRef>
          </c:cat>
          <c:val>
            <c:numRef>
              <c:f>'04夏アイスリンク　アンケート集計（選択回答）'!$C$25:$G$25</c:f>
              <c:numCache>
                <c:formatCode>General</c:formatCode>
                <c:ptCount val="5"/>
                <c:pt idx="0">
                  <c:v>18</c:v>
                </c:pt>
                <c:pt idx="1">
                  <c:v>38</c:v>
                </c:pt>
                <c:pt idx="2">
                  <c:v>21</c:v>
                </c:pt>
                <c:pt idx="3">
                  <c:v>6</c:v>
                </c:pt>
                <c:pt idx="4">
                  <c:v>0</c:v>
                </c:pt>
              </c:numCache>
            </c:numRef>
          </c:val>
          <c:extLst>
            <c:ext xmlns:c16="http://schemas.microsoft.com/office/drawing/2014/chart" uri="{C3380CC4-5D6E-409C-BE32-E72D297353CC}">
              <c16:uniqueId val="{0000000A-0D4D-4E5A-AAC1-373351BD7DF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424A-48B8-89F4-000982E56B89}"/>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424A-48B8-89F4-000982E56B89}"/>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424A-48B8-89F4-000982E56B89}"/>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424A-48B8-89F4-000982E56B89}"/>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424A-48B8-89F4-000982E56B89}"/>
              </c:ext>
            </c:extLst>
          </c:dPt>
          <c:cat>
            <c:strRef>
              <c:f>'04夏アイスリンク　アンケート集計（選択回答）'!$C$54:$G$54</c:f>
              <c:strCache>
                <c:ptCount val="5"/>
                <c:pt idx="0">
                  <c:v>大変満足</c:v>
                </c:pt>
                <c:pt idx="1">
                  <c:v>満足</c:v>
                </c:pt>
                <c:pt idx="2">
                  <c:v>普通</c:v>
                </c:pt>
                <c:pt idx="3">
                  <c:v>不満</c:v>
                </c:pt>
                <c:pt idx="4">
                  <c:v>大変不満</c:v>
                </c:pt>
              </c:strCache>
            </c:strRef>
          </c:cat>
          <c:val>
            <c:numRef>
              <c:f>'04夏アイスリンク　アンケート集計（選択回答）'!$C$55:$G$55</c:f>
              <c:numCache>
                <c:formatCode>General</c:formatCode>
                <c:ptCount val="5"/>
                <c:pt idx="0">
                  <c:v>12</c:v>
                </c:pt>
                <c:pt idx="1">
                  <c:v>36</c:v>
                </c:pt>
                <c:pt idx="2">
                  <c:v>27</c:v>
                </c:pt>
                <c:pt idx="3">
                  <c:v>4</c:v>
                </c:pt>
                <c:pt idx="4">
                  <c:v>4</c:v>
                </c:pt>
              </c:numCache>
            </c:numRef>
          </c:val>
          <c:extLst>
            <c:ext xmlns:c16="http://schemas.microsoft.com/office/drawing/2014/chart" uri="{C3380CC4-5D6E-409C-BE32-E72D297353CC}">
              <c16:uniqueId val="{0000000A-424A-48B8-89F4-000982E56B8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F5ED-4BAF-93AB-83EF7654F5F1}"/>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F5ED-4BAF-93AB-83EF7654F5F1}"/>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F5ED-4BAF-93AB-83EF7654F5F1}"/>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F5ED-4BAF-93AB-83EF7654F5F1}"/>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F5ED-4BAF-93AB-83EF7654F5F1}"/>
              </c:ext>
            </c:extLst>
          </c:dPt>
          <c:cat>
            <c:strRef>
              <c:f>'04夏アイスリンク　アンケート集計（選択回答）'!$C$69:$G$69</c:f>
              <c:strCache>
                <c:ptCount val="5"/>
                <c:pt idx="0">
                  <c:v>大変満足</c:v>
                </c:pt>
                <c:pt idx="1">
                  <c:v>満足</c:v>
                </c:pt>
                <c:pt idx="2">
                  <c:v>普通</c:v>
                </c:pt>
                <c:pt idx="3">
                  <c:v>不満</c:v>
                </c:pt>
                <c:pt idx="4">
                  <c:v>大変不満</c:v>
                </c:pt>
              </c:strCache>
            </c:strRef>
          </c:cat>
          <c:val>
            <c:numRef>
              <c:f>'04夏アイスリンク　アンケート集計（選択回答）'!$C$70:$G$70</c:f>
              <c:numCache>
                <c:formatCode>General</c:formatCode>
                <c:ptCount val="5"/>
                <c:pt idx="0">
                  <c:v>17</c:v>
                </c:pt>
                <c:pt idx="1">
                  <c:v>37</c:v>
                </c:pt>
                <c:pt idx="2">
                  <c:v>28</c:v>
                </c:pt>
                <c:pt idx="3">
                  <c:v>0</c:v>
                </c:pt>
                <c:pt idx="4">
                  <c:v>1</c:v>
                </c:pt>
              </c:numCache>
            </c:numRef>
          </c:val>
          <c:extLst>
            <c:ext xmlns:c16="http://schemas.microsoft.com/office/drawing/2014/chart" uri="{C3380CC4-5D6E-409C-BE32-E72D297353CC}">
              <c16:uniqueId val="{0000000A-F5ED-4BAF-93AB-83EF7654F5F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9928-4B02-A1CA-BA6D1450F593}"/>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9928-4B02-A1CA-BA6D1450F593}"/>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9928-4B02-A1CA-BA6D1450F593}"/>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9928-4B02-A1CA-BA6D1450F593}"/>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9928-4B02-A1CA-BA6D1450F593}"/>
              </c:ext>
            </c:extLst>
          </c:dPt>
          <c:cat>
            <c:strRef>
              <c:f>'04夏アイスリンク　アンケート集計（選択回答）'!$C$84:$G$84</c:f>
              <c:strCache>
                <c:ptCount val="5"/>
                <c:pt idx="0">
                  <c:v>大変満足</c:v>
                </c:pt>
                <c:pt idx="1">
                  <c:v>満足</c:v>
                </c:pt>
                <c:pt idx="2">
                  <c:v>普通</c:v>
                </c:pt>
                <c:pt idx="3">
                  <c:v>不満</c:v>
                </c:pt>
                <c:pt idx="4">
                  <c:v>大変不満</c:v>
                </c:pt>
              </c:strCache>
            </c:strRef>
          </c:cat>
          <c:val>
            <c:numRef>
              <c:f>'04夏アイスリンク　アンケート集計（選択回答）'!$C$85:$G$85</c:f>
              <c:numCache>
                <c:formatCode>General</c:formatCode>
                <c:ptCount val="5"/>
                <c:pt idx="0">
                  <c:v>8</c:v>
                </c:pt>
                <c:pt idx="1">
                  <c:v>28</c:v>
                </c:pt>
                <c:pt idx="2">
                  <c:v>37</c:v>
                </c:pt>
                <c:pt idx="3">
                  <c:v>7</c:v>
                </c:pt>
                <c:pt idx="4">
                  <c:v>2</c:v>
                </c:pt>
              </c:numCache>
            </c:numRef>
          </c:val>
          <c:extLst>
            <c:ext xmlns:c16="http://schemas.microsoft.com/office/drawing/2014/chart" uri="{C3380CC4-5D6E-409C-BE32-E72D297353CC}">
              <c16:uniqueId val="{0000000A-9928-4B02-A1CA-BA6D1450F59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E963-4CB7-88AC-27DD496B92E0}"/>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E963-4CB7-88AC-27DD496B92E0}"/>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E963-4CB7-88AC-27DD496B92E0}"/>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E963-4CB7-88AC-27DD496B92E0}"/>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E963-4CB7-88AC-27DD496B92E0}"/>
              </c:ext>
            </c:extLst>
          </c:dPt>
          <c:cat>
            <c:strRef>
              <c:f>'04夏アイスリンク　アンケート集計（選択回答）'!$C$99:$G$99</c:f>
              <c:strCache>
                <c:ptCount val="5"/>
                <c:pt idx="0">
                  <c:v>大変満足</c:v>
                </c:pt>
                <c:pt idx="1">
                  <c:v>満足</c:v>
                </c:pt>
                <c:pt idx="2">
                  <c:v>普通</c:v>
                </c:pt>
                <c:pt idx="3">
                  <c:v>不満</c:v>
                </c:pt>
                <c:pt idx="4">
                  <c:v>大変不満</c:v>
                </c:pt>
              </c:strCache>
            </c:strRef>
          </c:cat>
          <c:val>
            <c:numRef>
              <c:f>'04夏アイスリンク　アンケート集計（選択回答）'!$C$100:$G$100</c:f>
              <c:numCache>
                <c:formatCode>General</c:formatCode>
                <c:ptCount val="5"/>
                <c:pt idx="0">
                  <c:v>20</c:v>
                </c:pt>
                <c:pt idx="1">
                  <c:v>29</c:v>
                </c:pt>
                <c:pt idx="2">
                  <c:v>14</c:v>
                </c:pt>
                <c:pt idx="3">
                  <c:v>2</c:v>
                </c:pt>
                <c:pt idx="4">
                  <c:v>2</c:v>
                </c:pt>
              </c:numCache>
            </c:numRef>
          </c:val>
          <c:extLst>
            <c:ext xmlns:c16="http://schemas.microsoft.com/office/drawing/2014/chart" uri="{C3380CC4-5D6E-409C-BE32-E72D297353CC}">
              <c16:uniqueId val="{0000000A-E963-4CB7-88AC-27DD496B92E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133F-41D8-A59B-F1F74B94A0B8}"/>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133F-41D8-A59B-F1F74B94A0B8}"/>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133F-41D8-A59B-F1F74B94A0B8}"/>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133F-41D8-A59B-F1F74B94A0B8}"/>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133F-41D8-A59B-F1F74B94A0B8}"/>
              </c:ext>
            </c:extLst>
          </c:dPt>
          <c:cat>
            <c:strRef>
              <c:f>'04夏アイスリンク　アンケート集計（選択回答）'!$C$114:$G$114</c:f>
              <c:strCache>
                <c:ptCount val="5"/>
                <c:pt idx="0">
                  <c:v>大変満足</c:v>
                </c:pt>
                <c:pt idx="1">
                  <c:v>満足</c:v>
                </c:pt>
                <c:pt idx="2">
                  <c:v>普通</c:v>
                </c:pt>
                <c:pt idx="3">
                  <c:v>不満</c:v>
                </c:pt>
                <c:pt idx="4">
                  <c:v>大変不満</c:v>
                </c:pt>
              </c:strCache>
            </c:strRef>
          </c:cat>
          <c:val>
            <c:numRef>
              <c:f>'04夏アイスリンク　アンケート集計（選択回答）'!$C$115:$G$115</c:f>
              <c:numCache>
                <c:formatCode>General</c:formatCode>
                <c:ptCount val="5"/>
                <c:pt idx="0">
                  <c:v>10</c:v>
                </c:pt>
                <c:pt idx="1">
                  <c:v>7</c:v>
                </c:pt>
                <c:pt idx="2">
                  <c:v>3</c:v>
                </c:pt>
                <c:pt idx="3">
                  <c:v>2</c:v>
                </c:pt>
                <c:pt idx="4">
                  <c:v>0</c:v>
                </c:pt>
              </c:numCache>
            </c:numRef>
          </c:val>
          <c:extLst>
            <c:ext xmlns:c16="http://schemas.microsoft.com/office/drawing/2014/chart" uri="{C3380CC4-5D6E-409C-BE32-E72D297353CC}">
              <c16:uniqueId val="{0000000A-133F-41D8-A59B-F1F74B94A0B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94C3-407D-9DB4-CE29E0577FB5}"/>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94C3-407D-9DB4-CE29E0577FB5}"/>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94C3-407D-9DB4-CE29E0577FB5}"/>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94C3-407D-9DB4-CE29E0577FB5}"/>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94C3-407D-9DB4-CE29E0577FB5}"/>
              </c:ext>
            </c:extLst>
          </c:dPt>
          <c:cat>
            <c:strRef>
              <c:f>'04夏アイスリンク　アンケート集計（選択回答）'!$C$129:$G$129</c:f>
              <c:strCache>
                <c:ptCount val="5"/>
                <c:pt idx="0">
                  <c:v>大変満足</c:v>
                </c:pt>
                <c:pt idx="1">
                  <c:v>満足</c:v>
                </c:pt>
                <c:pt idx="2">
                  <c:v>普通</c:v>
                </c:pt>
                <c:pt idx="3">
                  <c:v>不満</c:v>
                </c:pt>
                <c:pt idx="4">
                  <c:v>大変不満</c:v>
                </c:pt>
              </c:strCache>
            </c:strRef>
          </c:cat>
          <c:val>
            <c:numRef>
              <c:f>'04夏アイスリンク　アンケート集計（選択回答）'!$C$130:$G$130</c:f>
              <c:numCache>
                <c:formatCode>General</c:formatCode>
                <c:ptCount val="5"/>
                <c:pt idx="0">
                  <c:v>13</c:v>
                </c:pt>
                <c:pt idx="1">
                  <c:v>21</c:v>
                </c:pt>
                <c:pt idx="2">
                  <c:v>11</c:v>
                </c:pt>
                <c:pt idx="3">
                  <c:v>4</c:v>
                </c:pt>
                <c:pt idx="4">
                  <c:v>1</c:v>
                </c:pt>
              </c:numCache>
            </c:numRef>
          </c:val>
          <c:extLst>
            <c:ext xmlns:c16="http://schemas.microsoft.com/office/drawing/2014/chart" uri="{C3380CC4-5D6E-409C-BE32-E72D297353CC}">
              <c16:uniqueId val="{0000000A-94C3-407D-9DB4-CE29E0577FB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12C1-453A-A754-925EAB42DF75}"/>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12C1-453A-A754-925EAB42DF75}"/>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12C1-453A-A754-925EAB42DF75}"/>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12C1-453A-A754-925EAB42DF75}"/>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12C1-453A-A754-925EAB42DF75}"/>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40C2-4FA5-9387-53E69D7FBBDE}"/>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40C2-4FA5-9387-53E69D7FBBDE}"/>
              </c:ext>
            </c:extLst>
          </c:dPt>
          <c:cat>
            <c:strRef>
              <c:f>'04夏アイスリンク　アンケート集計（選択回答）'!$C$148:$I$148</c:f>
              <c:strCache>
                <c:ptCount val="7"/>
                <c:pt idx="0">
                  <c:v>中学生以上</c:v>
                </c:pt>
                <c:pt idx="1">
                  <c:v>20代</c:v>
                </c:pt>
                <c:pt idx="2">
                  <c:v>30代</c:v>
                </c:pt>
                <c:pt idx="3">
                  <c:v>40代</c:v>
                </c:pt>
                <c:pt idx="4">
                  <c:v>50代</c:v>
                </c:pt>
                <c:pt idx="5">
                  <c:v>60代</c:v>
                </c:pt>
                <c:pt idx="6">
                  <c:v>70代以上</c:v>
                </c:pt>
              </c:strCache>
            </c:strRef>
          </c:cat>
          <c:val>
            <c:numRef>
              <c:f>'04夏アイスリンク　アンケート集計（選択回答）'!$C$149:$I$149</c:f>
              <c:numCache>
                <c:formatCode>General</c:formatCode>
                <c:ptCount val="7"/>
                <c:pt idx="0">
                  <c:v>7</c:v>
                </c:pt>
                <c:pt idx="1">
                  <c:v>8</c:v>
                </c:pt>
                <c:pt idx="2">
                  <c:v>17</c:v>
                </c:pt>
                <c:pt idx="3">
                  <c:v>22</c:v>
                </c:pt>
                <c:pt idx="4">
                  <c:v>10</c:v>
                </c:pt>
                <c:pt idx="5">
                  <c:v>8</c:v>
                </c:pt>
                <c:pt idx="6">
                  <c:v>2</c:v>
                </c:pt>
              </c:numCache>
            </c:numRef>
          </c:val>
          <c:extLst>
            <c:ext xmlns:c16="http://schemas.microsoft.com/office/drawing/2014/chart" uri="{C3380CC4-5D6E-409C-BE32-E72D297353CC}">
              <c16:uniqueId val="{0000000A-12C1-453A-A754-925EAB42DF7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3991-44DB-90FE-A80D8E971D72}"/>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3991-44DB-90FE-A80D8E971D72}"/>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3991-44DB-90FE-A80D8E971D72}"/>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3991-44DB-90FE-A80D8E971D72}"/>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3991-44DB-90FE-A80D8E971D72}"/>
              </c:ext>
            </c:extLst>
          </c:dPt>
          <c:cat>
            <c:strRef>
              <c:f>'05盛体G　アンケート集計（選択回答）'!$C$24:$G$24</c:f>
              <c:strCache>
                <c:ptCount val="5"/>
                <c:pt idx="0">
                  <c:v>大変満足</c:v>
                </c:pt>
                <c:pt idx="1">
                  <c:v>満足</c:v>
                </c:pt>
                <c:pt idx="2">
                  <c:v>普通</c:v>
                </c:pt>
                <c:pt idx="3">
                  <c:v>不満</c:v>
                </c:pt>
                <c:pt idx="4">
                  <c:v>大変不満</c:v>
                </c:pt>
              </c:strCache>
            </c:strRef>
          </c:cat>
          <c:val>
            <c:numRef>
              <c:f>'05盛体G　アンケート集計（選択回答）'!$C$25:$G$25</c:f>
              <c:numCache>
                <c:formatCode>General</c:formatCode>
                <c:ptCount val="5"/>
                <c:pt idx="0">
                  <c:v>51</c:v>
                </c:pt>
                <c:pt idx="1">
                  <c:v>36</c:v>
                </c:pt>
                <c:pt idx="2">
                  <c:v>27</c:v>
                </c:pt>
                <c:pt idx="3">
                  <c:v>0</c:v>
                </c:pt>
                <c:pt idx="4">
                  <c:v>1</c:v>
                </c:pt>
              </c:numCache>
            </c:numRef>
          </c:val>
          <c:extLst>
            <c:ext xmlns:c16="http://schemas.microsoft.com/office/drawing/2014/chart" uri="{C3380CC4-5D6E-409C-BE32-E72D297353CC}">
              <c16:uniqueId val="{0000000A-3991-44DB-90FE-A80D8E971D7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D07B-476E-B07F-C2D056B87E0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D07B-476E-B07F-C2D056B87E0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D07B-476E-B07F-C2D056B87E0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D07B-476E-B07F-C2D056B87E0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D07B-476E-B07F-C2D056B87E0F}"/>
              </c:ext>
            </c:extLst>
          </c:dPt>
          <c:cat>
            <c:strRef>
              <c:f>'05盛体G　アンケート集計（選択回答）'!$C$39:$G$39</c:f>
              <c:strCache>
                <c:ptCount val="5"/>
                <c:pt idx="0">
                  <c:v>大変満足</c:v>
                </c:pt>
                <c:pt idx="1">
                  <c:v>満足</c:v>
                </c:pt>
                <c:pt idx="2">
                  <c:v>普通</c:v>
                </c:pt>
                <c:pt idx="3">
                  <c:v>不満</c:v>
                </c:pt>
                <c:pt idx="4">
                  <c:v>大変不満</c:v>
                </c:pt>
              </c:strCache>
            </c:strRef>
          </c:cat>
          <c:val>
            <c:numRef>
              <c:f>'05盛体G　アンケート集計（選択回答）'!$C$40:$G$40</c:f>
              <c:numCache>
                <c:formatCode>General</c:formatCode>
                <c:ptCount val="5"/>
                <c:pt idx="0">
                  <c:v>51</c:v>
                </c:pt>
                <c:pt idx="1">
                  <c:v>31</c:v>
                </c:pt>
                <c:pt idx="2">
                  <c:v>30</c:v>
                </c:pt>
                <c:pt idx="3">
                  <c:v>2</c:v>
                </c:pt>
                <c:pt idx="4">
                  <c:v>1</c:v>
                </c:pt>
              </c:numCache>
            </c:numRef>
          </c:val>
          <c:extLst>
            <c:ext xmlns:c16="http://schemas.microsoft.com/office/drawing/2014/chart" uri="{C3380CC4-5D6E-409C-BE32-E72D297353CC}">
              <c16:uniqueId val="{0000000A-D07B-476E-B07F-C2D056B87E0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FBD9-4470-A407-FCD7C2A9079A}"/>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FBD9-4470-A407-FCD7C2A9079A}"/>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FBD9-4470-A407-FCD7C2A9079A}"/>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FBD9-4470-A407-FCD7C2A9079A}"/>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FBD9-4470-A407-FCD7C2A9079A}"/>
              </c:ext>
            </c:extLst>
          </c:dPt>
          <c:cat>
            <c:strRef>
              <c:f>'01アリーナ　アンケート集計（選択回答）'!$C$54:$G$54</c:f>
              <c:strCache>
                <c:ptCount val="5"/>
                <c:pt idx="0">
                  <c:v>大変満足</c:v>
                </c:pt>
                <c:pt idx="1">
                  <c:v>満足</c:v>
                </c:pt>
                <c:pt idx="2">
                  <c:v>普通</c:v>
                </c:pt>
                <c:pt idx="3">
                  <c:v>不満</c:v>
                </c:pt>
                <c:pt idx="4">
                  <c:v>大変不満</c:v>
                </c:pt>
              </c:strCache>
            </c:strRef>
          </c:cat>
          <c:val>
            <c:numRef>
              <c:f>'01アリーナ　アンケート集計（選択回答）'!$C$55:$G$55</c:f>
              <c:numCache>
                <c:formatCode>General</c:formatCode>
                <c:ptCount val="5"/>
                <c:pt idx="0">
                  <c:v>129</c:v>
                </c:pt>
                <c:pt idx="1">
                  <c:v>47</c:v>
                </c:pt>
                <c:pt idx="2">
                  <c:v>31</c:v>
                </c:pt>
                <c:pt idx="3">
                  <c:v>0</c:v>
                </c:pt>
                <c:pt idx="4">
                  <c:v>3</c:v>
                </c:pt>
              </c:numCache>
            </c:numRef>
          </c:val>
          <c:extLst>
            <c:ext xmlns:c16="http://schemas.microsoft.com/office/drawing/2014/chart" uri="{C3380CC4-5D6E-409C-BE32-E72D297353CC}">
              <c16:uniqueId val="{0000000C-FBD9-4470-A407-FCD7C2A9079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AFD0-4681-B439-58CDCE0B455E}"/>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AFD0-4681-B439-58CDCE0B455E}"/>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AFD0-4681-B439-58CDCE0B455E}"/>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AFD0-4681-B439-58CDCE0B455E}"/>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AFD0-4681-B439-58CDCE0B455E}"/>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5396-4578-8A58-D90F0944D618}"/>
              </c:ext>
            </c:extLst>
          </c:dPt>
          <c:cat>
            <c:strRef>
              <c:f>'05盛体G　アンケート集計（選択回答）'!$C$54:$H$54</c:f>
              <c:strCache>
                <c:ptCount val="6"/>
                <c:pt idx="0">
                  <c:v>大変満足</c:v>
                </c:pt>
                <c:pt idx="1">
                  <c:v>満足</c:v>
                </c:pt>
                <c:pt idx="2">
                  <c:v>普通</c:v>
                </c:pt>
                <c:pt idx="3">
                  <c:v>不満</c:v>
                </c:pt>
                <c:pt idx="4">
                  <c:v>大変不満</c:v>
                </c:pt>
                <c:pt idx="5">
                  <c:v>未回答</c:v>
                </c:pt>
              </c:strCache>
            </c:strRef>
          </c:cat>
          <c:val>
            <c:numRef>
              <c:f>'05盛体G　アンケート集計（選択回答）'!$C$55:$H$55</c:f>
              <c:numCache>
                <c:formatCode>General</c:formatCode>
                <c:ptCount val="6"/>
                <c:pt idx="0">
                  <c:v>45</c:v>
                </c:pt>
                <c:pt idx="1">
                  <c:v>36</c:v>
                </c:pt>
                <c:pt idx="2">
                  <c:v>30</c:v>
                </c:pt>
                <c:pt idx="3">
                  <c:v>3</c:v>
                </c:pt>
                <c:pt idx="4">
                  <c:v>1</c:v>
                </c:pt>
                <c:pt idx="5">
                  <c:v>0</c:v>
                </c:pt>
              </c:numCache>
            </c:numRef>
          </c:val>
          <c:extLst>
            <c:ext xmlns:c16="http://schemas.microsoft.com/office/drawing/2014/chart" uri="{C3380CC4-5D6E-409C-BE32-E72D297353CC}">
              <c16:uniqueId val="{0000000A-AFD0-4681-B439-58CDCE0B455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6E1B-4FE5-8557-9EB688A6E7D8}"/>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6E1B-4FE5-8557-9EB688A6E7D8}"/>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6E1B-4FE5-8557-9EB688A6E7D8}"/>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6E1B-4FE5-8557-9EB688A6E7D8}"/>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6E1B-4FE5-8557-9EB688A6E7D8}"/>
              </c:ext>
            </c:extLst>
          </c:dPt>
          <c:cat>
            <c:strRef>
              <c:f>'05盛体G　アンケート集計（選択回答）'!$C$69:$G$69</c:f>
              <c:strCache>
                <c:ptCount val="5"/>
                <c:pt idx="0">
                  <c:v>大変満足</c:v>
                </c:pt>
                <c:pt idx="1">
                  <c:v>満足</c:v>
                </c:pt>
                <c:pt idx="2">
                  <c:v>普通</c:v>
                </c:pt>
                <c:pt idx="3">
                  <c:v>不満</c:v>
                </c:pt>
                <c:pt idx="4">
                  <c:v>大変不満</c:v>
                </c:pt>
              </c:strCache>
            </c:strRef>
          </c:cat>
          <c:val>
            <c:numRef>
              <c:f>'05盛体G　アンケート集計（選択回答）'!$C$70:$G$70</c:f>
              <c:numCache>
                <c:formatCode>General</c:formatCode>
                <c:ptCount val="5"/>
                <c:pt idx="0">
                  <c:v>44</c:v>
                </c:pt>
                <c:pt idx="1">
                  <c:v>36</c:v>
                </c:pt>
                <c:pt idx="2">
                  <c:v>29</c:v>
                </c:pt>
                <c:pt idx="3">
                  <c:v>4</c:v>
                </c:pt>
                <c:pt idx="4">
                  <c:v>2</c:v>
                </c:pt>
              </c:numCache>
            </c:numRef>
          </c:val>
          <c:extLst>
            <c:ext xmlns:c16="http://schemas.microsoft.com/office/drawing/2014/chart" uri="{C3380CC4-5D6E-409C-BE32-E72D297353CC}">
              <c16:uniqueId val="{0000000C-6E1B-4FE5-8557-9EB688A6E7D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BD1F-4756-A4EE-FA452B9097D5}"/>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BD1F-4756-A4EE-FA452B9097D5}"/>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BD1F-4756-A4EE-FA452B9097D5}"/>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BD1F-4756-A4EE-FA452B9097D5}"/>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BD1F-4756-A4EE-FA452B9097D5}"/>
              </c:ext>
            </c:extLst>
          </c:dPt>
          <c:cat>
            <c:strRef>
              <c:f>'05盛体G　アンケート集計（選択回答）'!$C$84:$G$84</c:f>
              <c:strCache>
                <c:ptCount val="5"/>
                <c:pt idx="0">
                  <c:v>大変満足</c:v>
                </c:pt>
                <c:pt idx="1">
                  <c:v>満足</c:v>
                </c:pt>
                <c:pt idx="2">
                  <c:v>普通</c:v>
                </c:pt>
                <c:pt idx="3">
                  <c:v>不満</c:v>
                </c:pt>
                <c:pt idx="4">
                  <c:v>大変不満</c:v>
                </c:pt>
              </c:strCache>
            </c:strRef>
          </c:cat>
          <c:val>
            <c:numRef>
              <c:f>'05盛体G　アンケート集計（選択回答）'!$C$85:$G$85</c:f>
              <c:numCache>
                <c:formatCode>General</c:formatCode>
                <c:ptCount val="5"/>
                <c:pt idx="0">
                  <c:v>36</c:v>
                </c:pt>
                <c:pt idx="1">
                  <c:v>26</c:v>
                </c:pt>
                <c:pt idx="2">
                  <c:v>51</c:v>
                </c:pt>
                <c:pt idx="3">
                  <c:v>1</c:v>
                </c:pt>
                <c:pt idx="4">
                  <c:v>1</c:v>
                </c:pt>
              </c:numCache>
            </c:numRef>
          </c:val>
          <c:extLst>
            <c:ext xmlns:c16="http://schemas.microsoft.com/office/drawing/2014/chart" uri="{C3380CC4-5D6E-409C-BE32-E72D297353CC}">
              <c16:uniqueId val="{0000000A-BD1F-4756-A4EE-FA452B9097D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F656-461A-8541-6470B59A6EA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F656-461A-8541-6470B59A6EA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F656-461A-8541-6470B59A6EA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F656-461A-8541-6470B59A6EA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F656-461A-8541-6470B59A6EAF}"/>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9B2F-49FD-A809-57A25B73E595}"/>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9B2F-49FD-A809-57A25B73E595}"/>
              </c:ext>
            </c:extLst>
          </c:dPt>
          <c:cat>
            <c:strRef>
              <c:f>'05盛体G　アンケート集計（選択回答）'!$C$103:$I$103</c:f>
              <c:strCache>
                <c:ptCount val="7"/>
                <c:pt idx="0">
                  <c:v>中学生以上</c:v>
                </c:pt>
                <c:pt idx="1">
                  <c:v>20代</c:v>
                </c:pt>
                <c:pt idx="2">
                  <c:v>30代</c:v>
                </c:pt>
                <c:pt idx="3">
                  <c:v>40代</c:v>
                </c:pt>
                <c:pt idx="4">
                  <c:v>50代</c:v>
                </c:pt>
                <c:pt idx="5">
                  <c:v>60代</c:v>
                </c:pt>
                <c:pt idx="6">
                  <c:v>70代以上</c:v>
                </c:pt>
              </c:strCache>
            </c:strRef>
          </c:cat>
          <c:val>
            <c:numRef>
              <c:f>'05盛体G　アンケート集計（選択回答）'!$C$104:$I$104</c:f>
              <c:numCache>
                <c:formatCode>General</c:formatCode>
                <c:ptCount val="7"/>
                <c:pt idx="0">
                  <c:v>36</c:v>
                </c:pt>
                <c:pt idx="1">
                  <c:v>19</c:v>
                </c:pt>
                <c:pt idx="2">
                  <c:v>11</c:v>
                </c:pt>
                <c:pt idx="3">
                  <c:v>11</c:v>
                </c:pt>
                <c:pt idx="4">
                  <c:v>9</c:v>
                </c:pt>
                <c:pt idx="5">
                  <c:v>17</c:v>
                </c:pt>
                <c:pt idx="6">
                  <c:v>12</c:v>
                </c:pt>
              </c:numCache>
            </c:numRef>
          </c:val>
          <c:extLst>
            <c:ext xmlns:c16="http://schemas.microsoft.com/office/drawing/2014/chart" uri="{C3380CC4-5D6E-409C-BE32-E72D297353CC}">
              <c16:uniqueId val="{0000000A-F656-461A-8541-6470B59A6EA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49B0-48A8-852F-70D32DA03E17}"/>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49B0-48A8-852F-70D32DA03E17}"/>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49B0-48A8-852F-70D32DA03E17}"/>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49B0-48A8-852F-70D32DA03E17}"/>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49B0-48A8-852F-70D32DA03E17}"/>
              </c:ext>
            </c:extLst>
          </c:dPt>
          <c:cat>
            <c:strRef>
              <c:f>'06武道館　アンケート集計（選択回答）'!$C$24:$G$24</c:f>
              <c:strCache>
                <c:ptCount val="5"/>
                <c:pt idx="0">
                  <c:v>大変満足</c:v>
                </c:pt>
                <c:pt idx="1">
                  <c:v>満足</c:v>
                </c:pt>
                <c:pt idx="2">
                  <c:v>普通</c:v>
                </c:pt>
                <c:pt idx="3">
                  <c:v>不満</c:v>
                </c:pt>
                <c:pt idx="4">
                  <c:v>大変不満</c:v>
                </c:pt>
              </c:strCache>
            </c:strRef>
          </c:cat>
          <c:val>
            <c:numRef>
              <c:f>'06武道館　アンケート集計（選択回答）'!$C$25:$G$25</c:f>
              <c:numCache>
                <c:formatCode>General</c:formatCode>
                <c:ptCount val="5"/>
                <c:pt idx="0">
                  <c:v>38</c:v>
                </c:pt>
                <c:pt idx="1">
                  <c:v>41</c:v>
                </c:pt>
                <c:pt idx="2">
                  <c:v>21</c:v>
                </c:pt>
                <c:pt idx="3">
                  <c:v>1</c:v>
                </c:pt>
                <c:pt idx="4">
                  <c:v>0</c:v>
                </c:pt>
              </c:numCache>
            </c:numRef>
          </c:val>
          <c:extLst>
            <c:ext xmlns:c16="http://schemas.microsoft.com/office/drawing/2014/chart" uri="{C3380CC4-5D6E-409C-BE32-E72D297353CC}">
              <c16:uniqueId val="{0000000A-49B0-48A8-852F-70D32DA03E1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2155-44D8-9B1A-09C81C39EA5A}"/>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2155-44D8-9B1A-09C81C39EA5A}"/>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2155-44D8-9B1A-09C81C39EA5A}"/>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2155-44D8-9B1A-09C81C39EA5A}"/>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2155-44D8-9B1A-09C81C39EA5A}"/>
              </c:ext>
            </c:extLst>
          </c:dPt>
          <c:cat>
            <c:strRef>
              <c:f>'06武道館　アンケート集計（選択回答）'!$C$39:$G$39</c:f>
              <c:strCache>
                <c:ptCount val="5"/>
                <c:pt idx="0">
                  <c:v>大変満足</c:v>
                </c:pt>
                <c:pt idx="1">
                  <c:v>満足</c:v>
                </c:pt>
                <c:pt idx="2">
                  <c:v>普通</c:v>
                </c:pt>
                <c:pt idx="3">
                  <c:v>不満</c:v>
                </c:pt>
                <c:pt idx="4">
                  <c:v>大変不満</c:v>
                </c:pt>
              </c:strCache>
            </c:strRef>
          </c:cat>
          <c:val>
            <c:numRef>
              <c:f>'06武道館　アンケート集計（選択回答）'!$C$40:$G$40</c:f>
              <c:numCache>
                <c:formatCode>General</c:formatCode>
                <c:ptCount val="5"/>
                <c:pt idx="0">
                  <c:v>37</c:v>
                </c:pt>
                <c:pt idx="1">
                  <c:v>37</c:v>
                </c:pt>
                <c:pt idx="2">
                  <c:v>26</c:v>
                </c:pt>
                <c:pt idx="3">
                  <c:v>1</c:v>
                </c:pt>
                <c:pt idx="4">
                  <c:v>0</c:v>
                </c:pt>
              </c:numCache>
            </c:numRef>
          </c:val>
          <c:extLst>
            <c:ext xmlns:c16="http://schemas.microsoft.com/office/drawing/2014/chart" uri="{C3380CC4-5D6E-409C-BE32-E72D297353CC}">
              <c16:uniqueId val="{0000000A-2155-44D8-9B1A-09C81C39EA5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AF39-426A-9D04-AC10013835C2}"/>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AF39-426A-9D04-AC10013835C2}"/>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AF39-426A-9D04-AC10013835C2}"/>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AF39-426A-9D04-AC10013835C2}"/>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AF39-426A-9D04-AC10013835C2}"/>
              </c:ext>
            </c:extLst>
          </c:dPt>
          <c:cat>
            <c:strRef>
              <c:f>'06武道館　アンケート集計（選択回答）'!$C$54:$G$54</c:f>
              <c:strCache>
                <c:ptCount val="5"/>
                <c:pt idx="0">
                  <c:v>大変満足</c:v>
                </c:pt>
                <c:pt idx="1">
                  <c:v>満足</c:v>
                </c:pt>
                <c:pt idx="2">
                  <c:v>普通</c:v>
                </c:pt>
                <c:pt idx="3">
                  <c:v>不満</c:v>
                </c:pt>
                <c:pt idx="4">
                  <c:v>大変不満</c:v>
                </c:pt>
              </c:strCache>
            </c:strRef>
          </c:cat>
          <c:val>
            <c:numRef>
              <c:f>'06武道館　アンケート集計（選択回答）'!$C$55:$G$55</c:f>
              <c:numCache>
                <c:formatCode>General</c:formatCode>
                <c:ptCount val="5"/>
                <c:pt idx="0">
                  <c:v>30</c:v>
                </c:pt>
                <c:pt idx="1">
                  <c:v>45</c:v>
                </c:pt>
                <c:pt idx="2">
                  <c:v>25</c:v>
                </c:pt>
                <c:pt idx="3">
                  <c:v>1</c:v>
                </c:pt>
                <c:pt idx="4">
                  <c:v>0</c:v>
                </c:pt>
              </c:numCache>
            </c:numRef>
          </c:val>
          <c:extLst>
            <c:ext xmlns:c16="http://schemas.microsoft.com/office/drawing/2014/chart" uri="{C3380CC4-5D6E-409C-BE32-E72D297353CC}">
              <c16:uniqueId val="{0000000A-AF39-426A-9D04-AC10013835C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69D2-4883-B705-213A89A710C2}"/>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69D2-4883-B705-213A89A710C2}"/>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69D2-4883-B705-213A89A710C2}"/>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69D2-4883-B705-213A89A710C2}"/>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69D2-4883-B705-213A89A710C2}"/>
              </c:ext>
            </c:extLst>
          </c:dPt>
          <c:cat>
            <c:strRef>
              <c:f>'06武道館　アンケート集計（選択回答）'!$C$69:$G$69</c:f>
              <c:strCache>
                <c:ptCount val="5"/>
                <c:pt idx="0">
                  <c:v>大変満足</c:v>
                </c:pt>
                <c:pt idx="1">
                  <c:v>満足</c:v>
                </c:pt>
                <c:pt idx="2">
                  <c:v>普通</c:v>
                </c:pt>
                <c:pt idx="3">
                  <c:v>不満</c:v>
                </c:pt>
                <c:pt idx="4">
                  <c:v>大変不満</c:v>
                </c:pt>
              </c:strCache>
            </c:strRef>
          </c:cat>
          <c:val>
            <c:numRef>
              <c:f>'06武道館　アンケート集計（選択回答）'!$C$70:$G$70</c:f>
              <c:numCache>
                <c:formatCode>General</c:formatCode>
                <c:ptCount val="5"/>
                <c:pt idx="0">
                  <c:v>33</c:v>
                </c:pt>
                <c:pt idx="1">
                  <c:v>42</c:v>
                </c:pt>
                <c:pt idx="2">
                  <c:v>24</c:v>
                </c:pt>
                <c:pt idx="3">
                  <c:v>1</c:v>
                </c:pt>
                <c:pt idx="4">
                  <c:v>1</c:v>
                </c:pt>
              </c:numCache>
            </c:numRef>
          </c:val>
          <c:extLst>
            <c:ext xmlns:c16="http://schemas.microsoft.com/office/drawing/2014/chart" uri="{C3380CC4-5D6E-409C-BE32-E72D297353CC}">
              <c16:uniqueId val="{0000000A-69D2-4883-B705-213A89A710C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7A2D-42B9-B8F1-91E00BAC03F6}"/>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7A2D-42B9-B8F1-91E00BAC03F6}"/>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7A2D-42B9-B8F1-91E00BAC03F6}"/>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7A2D-42B9-B8F1-91E00BAC03F6}"/>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7A2D-42B9-B8F1-91E00BAC03F6}"/>
              </c:ext>
            </c:extLst>
          </c:dPt>
          <c:cat>
            <c:strRef>
              <c:f>'06武道館　アンケート集計（選択回答）'!$C$84:$G$84</c:f>
              <c:strCache>
                <c:ptCount val="5"/>
                <c:pt idx="0">
                  <c:v>大変満足</c:v>
                </c:pt>
                <c:pt idx="1">
                  <c:v>満足</c:v>
                </c:pt>
                <c:pt idx="2">
                  <c:v>普通</c:v>
                </c:pt>
                <c:pt idx="3">
                  <c:v>不満</c:v>
                </c:pt>
                <c:pt idx="4">
                  <c:v>大変不満</c:v>
                </c:pt>
              </c:strCache>
            </c:strRef>
          </c:cat>
          <c:val>
            <c:numRef>
              <c:f>'06武道館　アンケート集計（選択回答）'!$C$85:$G$85</c:f>
              <c:numCache>
                <c:formatCode>General</c:formatCode>
                <c:ptCount val="5"/>
                <c:pt idx="0">
                  <c:v>18</c:v>
                </c:pt>
                <c:pt idx="1">
                  <c:v>31</c:v>
                </c:pt>
                <c:pt idx="2">
                  <c:v>47</c:v>
                </c:pt>
                <c:pt idx="3">
                  <c:v>5</c:v>
                </c:pt>
                <c:pt idx="4">
                  <c:v>0</c:v>
                </c:pt>
              </c:numCache>
            </c:numRef>
          </c:val>
          <c:extLst>
            <c:ext xmlns:c16="http://schemas.microsoft.com/office/drawing/2014/chart" uri="{C3380CC4-5D6E-409C-BE32-E72D297353CC}">
              <c16:uniqueId val="{0000000A-7A2D-42B9-B8F1-91E00BAC03F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5D1B-45A3-8814-112FFE74C9F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5D1B-45A3-8814-112FFE74C9F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5D1B-45A3-8814-112FFE74C9F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5D1B-45A3-8814-112FFE74C9F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5D1B-45A3-8814-112FFE74C9FF}"/>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F130-4481-95C6-2E72C7211BB8}"/>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F130-4481-95C6-2E72C7211BB8}"/>
              </c:ext>
            </c:extLst>
          </c:dPt>
          <c:cat>
            <c:strRef>
              <c:f>'06武道館　アンケート集計（選択回答）'!$C$103:$I$103</c:f>
              <c:strCache>
                <c:ptCount val="7"/>
                <c:pt idx="0">
                  <c:v>中学生以上</c:v>
                </c:pt>
                <c:pt idx="1">
                  <c:v>20代</c:v>
                </c:pt>
                <c:pt idx="2">
                  <c:v>30代</c:v>
                </c:pt>
                <c:pt idx="3">
                  <c:v>40代</c:v>
                </c:pt>
                <c:pt idx="4">
                  <c:v>50代</c:v>
                </c:pt>
                <c:pt idx="5">
                  <c:v>60代</c:v>
                </c:pt>
                <c:pt idx="6">
                  <c:v>70代以上</c:v>
                </c:pt>
              </c:strCache>
            </c:strRef>
          </c:cat>
          <c:val>
            <c:numRef>
              <c:f>'06武道館　アンケート集計（選択回答）'!$C$104:$I$104</c:f>
              <c:numCache>
                <c:formatCode>General</c:formatCode>
                <c:ptCount val="7"/>
                <c:pt idx="0">
                  <c:v>0</c:v>
                </c:pt>
                <c:pt idx="1">
                  <c:v>4</c:v>
                </c:pt>
                <c:pt idx="2">
                  <c:v>8</c:v>
                </c:pt>
                <c:pt idx="3">
                  <c:v>19</c:v>
                </c:pt>
                <c:pt idx="4">
                  <c:v>23</c:v>
                </c:pt>
                <c:pt idx="5">
                  <c:v>27</c:v>
                </c:pt>
                <c:pt idx="6">
                  <c:v>20</c:v>
                </c:pt>
              </c:numCache>
            </c:numRef>
          </c:val>
          <c:extLst>
            <c:ext xmlns:c16="http://schemas.microsoft.com/office/drawing/2014/chart" uri="{C3380CC4-5D6E-409C-BE32-E72D297353CC}">
              <c16:uniqueId val="{0000000A-5D1B-45A3-8814-112FFE74C9F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017E-43B1-A57D-4DE0B9329E59}"/>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017E-43B1-A57D-4DE0B9329E59}"/>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017E-43B1-A57D-4DE0B9329E59}"/>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017E-43B1-A57D-4DE0B9329E59}"/>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017E-43B1-A57D-4DE0B9329E59}"/>
              </c:ext>
            </c:extLst>
          </c:dPt>
          <c:cat>
            <c:strRef>
              <c:f>'01アリーナ　アンケート集計（選択回答）'!$C$69:$G$69</c:f>
              <c:strCache>
                <c:ptCount val="5"/>
                <c:pt idx="0">
                  <c:v>大変満足</c:v>
                </c:pt>
                <c:pt idx="1">
                  <c:v>満足</c:v>
                </c:pt>
                <c:pt idx="2">
                  <c:v>普通</c:v>
                </c:pt>
                <c:pt idx="3">
                  <c:v>不満</c:v>
                </c:pt>
                <c:pt idx="4">
                  <c:v>大変不満</c:v>
                </c:pt>
              </c:strCache>
            </c:strRef>
          </c:cat>
          <c:val>
            <c:numRef>
              <c:f>'01アリーナ　アンケート集計（選択回答）'!$C$70:$G$70</c:f>
              <c:numCache>
                <c:formatCode>General</c:formatCode>
                <c:ptCount val="5"/>
                <c:pt idx="0">
                  <c:v>130</c:v>
                </c:pt>
                <c:pt idx="1">
                  <c:v>43</c:v>
                </c:pt>
                <c:pt idx="2">
                  <c:v>32</c:v>
                </c:pt>
                <c:pt idx="3">
                  <c:v>2</c:v>
                </c:pt>
                <c:pt idx="4">
                  <c:v>3</c:v>
                </c:pt>
              </c:numCache>
            </c:numRef>
          </c:val>
          <c:extLst>
            <c:ext xmlns:c16="http://schemas.microsoft.com/office/drawing/2014/chart" uri="{C3380CC4-5D6E-409C-BE32-E72D297353CC}">
              <c16:uniqueId val="{0000000C-017E-43B1-A57D-4DE0B9329E5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95C9-4ADE-AEA4-FBBE4BE51D6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95C9-4ADE-AEA4-FBBE4BE51D6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95C9-4ADE-AEA4-FBBE4BE51D6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95C9-4ADE-AEA4-FBBE4BE51D6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95C9-4ADE-AEA4-FBBE4BE51D6F}"/>
              </c:ext>
            </c:extLst>
          </c:dPt>
          <c:cat>
            <c:strRef>
              <c:f>'07弓道場　アンケート集計（選択回答） '!$C$24:$G$24</c:f>
              <c:strCache>
                <c:ptCount val="5"/>
                <c:pt idx="0">
                  <c:v>大変満足</c:v>
                </c:pt>
                <c:pt idx="1">
                  <c:v>満足</c:v>
                </c:pt>
                <c:pt idx="2">
                  <c:v>普通</c:v>
                </c:pt>
                <c:pt idx="3">
                  <c:v>不満</c:v>
                </c:pt>
                <c:pt idx="4">
                  <c:v>大変不満</c:v>
                </c:pt>
              </c:strCache>
            </c:strRef>
          </c:cat>
          <c:val>
            <c:numRef>
              <c:f>'07弓道場　アンケート集計（選択回答） '!$C$25:$G$25</c:f>
              <c:numCache>
                <c:formatCode>General</c:formatCode>
                <c:ptCount val="5"/>
                <c:pt idx="0">
                  <c:v>21</c:v>
                </c:pt>
                <c:pt idx="1">
                  <c:v>14</c:v>
                </c:pt>
                <c:pt idx="2">
                  <c:v>6</c:v>
                </c:pt>
                <c:pt idx="3">
                  <c:v>0</c:v>
                </c:pt>
                <c:pt idx="4">
                  <c:v>0</c:v>
                </c:pt>
              </c:numCache>
            </c:numRef>
          </c:val>
          <c:extLst>
            <c:ext xmlns:c16="http://schemas.microsoft.com/office/drawing/2014/chart" uri="{C3380CC4-5D6E-409C-BE32-E72D297353CC}">
              <c16:uniqueId val="{0000000A-95C9-4ADE-AEA4-FBBE4BE51D6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721B-4F3F-954E-25556964CD0A}"/>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721B-4F3F-954E-25556964CD0A}"/>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721B-4F3F-954E-25556964CD0A}"/>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721B-4F3F-954E-25556964CD0A}"/>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721B-4F3F-954E-25556964CD0A}"/>
              </c:ext>
            </c:extLst>
          </c:dPt>
          <c:cat>
            <c:strRef>
              <c:f>'07弓道場　アンケート集計（選択回答） '!$C$39:$G$39</c:f>
              <c:strCache>
                <c:ptCount val="5"/>
                <c:pt idx="0">
                  <c:v>大変満足</c:v>
                </c:pt>
                <c:pt idx="1">
                  <c:v>満足</c:v>
                </c:pt>
                <c:pt idx="2">
                  <c:v>普通</c:v>
                </c:pt>
                <c:pt idx="3">
                  <c:v>不満</c:v>
                </c:pt>
                <c:pt idx="4">
                  <c:v>大変不満</c:v>
                </c:pt>
              </c:strCache>
            </c:strRef>
          </c:cat>
          <c:val>
            <c:numRef>
              <c:f>'07弓道場　アンケート集計（選択回答） '!$C$40:$G$40</c:f>
              <c:numCache>
                <c:formatCode>General</c:formatCode>
                <c:ptCount val="5"/>
                <c:pt idx="0">
                  <c:v>10</c:v>
                </c:pt>
                <c:pt idx="1">
                  <c:v>16</c:v>
                </c:pt>
                <c:pt idx="2">
                  <c:v>7</c:v>
                </c:pt>
                <c:pt idx="3">
                  <c:v>7</c:v>
                </c:pt>
                <c:pt idx="4">
                  <c:v>1</c:v>
                </c:pt>
              </c:numCache>
            </c:numRef>
          </c:val>
          <c:extLst>
            <c:ext xmlns:c16="http://schemas.microsoft.com/office/drawing/2014/chart" uri="{C3380CC4-5D6E-409C-BE32-E72D297353CC}">
              <c16:uniqueId val="{0000000A-721B-4F3F-954E-25556964CD0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59FC-4B40-85CE-DEEEDA852E16}"/>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59FC-4B40-85CE-DEEEDA852E16}"/>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59FC-4B40-85CE-DEEEDA852E16}"/>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59FC-4B40-85CE-DEEEDA852E16}"/>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59FC-4B40-85CE-DEEEDA852E16}"/>
              </c:ext>
            </c:extLst>
          </c:dPt>
          <c:cat>
            <c:strRef>
              <c:f>'07弓道場　アンケート集計（選択回答） '!$C$54:$G$54</c:f>
              <c:strCache>
                <c:ptCount val="5"/>
                <c:pt idx="0">
                  <c:v>大変満足</c:v>
                </c:pt>
                <c:pt idx="1">
                  <c:v>満足</c:v>
                </c:pt>
                <c:pt idx="2">
                  <c:v>普通</c:v>
                </c:pt>
                <c:pt idx="3">
                  <c:v>不満</c:v>
                </c:pt>
                <c:pt idx="4">
                  <c:v>大変不満</c:v>
                </c:pt>
              </c:strCache>
            </c:strRef>
          </c:cat>
          <c:val>
            <c:numRef>
              <c:f>'07弓道場　アンケート集計（選択回答） '!$C$55:$G$55</c:f>
              <c:numCache>
                <c:formatCode>General</c:formatCode>
                <c:ptCount val="5"/>
                <c:pt idx="0">
                  <c:v>15</c:v>
                </c:pt>
                <c:pt idx="1">
                  <c:v>11</c:v>
                </c:pt>
                <c:pt idx="2">
                  <c:v>11</c:v>
                </c:pt>
                <c:pt idx="3">
                  <c:v>3</c:v>
                </c:pt>
                <c:pt idx="4">
                  <c:v>1</c:v>
                </c:pt>
              </c:numCache>
            </c:numRef>
          </c:val>
          <c:extLst>
            <c:ext xmlns:c16="http://schemas.microsoft.com/office/drawing/2014/chart" uri="{C3380CC4-5D6E-409C-BE32-E72D297353CC}">
              <c16:uniqueId val="{0000000A-59FC-4B40-85CE-DEEEDA852E1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3022-44BE-A6B0-CBEF0498957A}"/>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3022-44BE-A6B0-CBEF0498957A}"/>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3022-44BE-A6B0-CBEF0498957A}"/>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3022-44BE-A6B0-CBEF0498957A}"/>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3022-44BE-A6B0-CBEF0498957A}"/>
              </c:ext>
            </c:extLst>
          </c:dPt>
          <c:cat>
            <c:strRef>
              <c:f>'07弓道場　アンケート集計（選択回答） '!$C$69:$G$69</c:f>
              <c:strCache>
                <c:ptCount val="5"/>
                <c:pt idx="0">
                  <c:v>大変満足</c:v>
                </c:pt>
                <c:pt idx="1">
                  <c:v>満足</c:v>
                </c:pt>
                <c:pt idx="2">
                  <c:v>普通</c:v>
                </c:pt>
                <c:pt idx="3">
                  <c:v>不満</c:v>
                </c:pt>
                <c:pt idx="4">
                  <c:v>大変不満</c:v>
                </c:pt>
              </c:strCache>
            </c:strRef>
          </c:cat>
          <c:val>
            <c:numRef>
              <c:f>'07弓道場　アンケート集計（選択回答） '!$C$70:$G$70</c:f>
              <c:numCache>
                <c:formatCode>General</c:formatCode>
                <c:ptCount val="5"/>
                <c:pt idx="0">
                  <c:v>16</c:v>
                </c:pt>
                <c:pt idx="1">
                  <c:v>14</c:v>
                </c:pt>
                <c:pt idx="2">
                  <c:v>9</c:v>
                </c:pt>
                <c:pt idx="3">
                  <c:v>2</c:v>
                </c:pt>
                <c:pt idx="4">
                  <c:v>0</c:v>
                </c:pt>
              </c:numCache>
            </c:numRef>
          </c:val>
          <c:extLst>
            <c:ext xmlns:c16="http://schemas.microsoft.com/office/drawing/2014/chart" uri="{C3380CC4-5D6E-409C-BE32-E72D297353CC}">
              <c16:uniqueId val="{0000000A-3022-44BE-A6B0-CBEF0498957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7757-4534-A16C-2EF618107597}"/>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7757-4534-A16C-2EF618107597}"/>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7757-4534-A16C-2EF618107597}"/>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7757-4534-A16C-2EF618107597}"/>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7757-4534-A16C-2EF618107597}"/>
              </c:ext>
            </c:extLst>
          </c:dPt>
          <c:cat>
            <c:strRef>
              <c:f>'07弓道場　アンケート集計（選択回答） '!$C$84:$G$84</c:f>
              <c:strCache>
                <c:ptCount val="5"/>
                <c:pt idx="0">
                  <c:v>大変満足</c:v>
                </c:pt>
                <c:pt idx="1">
                  <c:v>満足</c:v>
                </c:pt>
                <c:pt idx="2">
                  <c:v>普通</c:v>
                </c:pt>
                <c:pt idx="3">
                  <c:v>不満</c:v>
                </c:pt>
                <c:pt idx="4">
                  <c:v>大変不満</c:v>
                </c:pt>
              </c:strCache>
            </c:strRef>
          </c:cat>
          <c:val>
            <c:numRef>
              <c:f>'07弓道場　アンケート集計（選択回答） '!$C$85:$G$85</c:f>
              <c:numCache>
                <c:formatCode>General</c:formatCode>
                <c:ptCount val="5"/>
                <c:pt idx="0">
                  <c:v>11</c:v>
                </c:pt>
                <c:pt idx="1">
                  <c:v>18</c:v>
                </c:pt>
                <c:pt idx="2">
                  <c:v>10</c:v>
                </c:pt>
                <c:pt idx="3">
                  <c:v>0</c:v>
                </c:pt>
                <c:pt idx="4">
                  <c:v>2</c:v>
                </c:pt>
              </c:numCache>
            </c:numRef>
          </c:val>
          <c:extLst>
            <c:ext xmlns:c16="http://schemas.microsoft.com/office/drawing/2014/chart" uri="{C3380CC4-5D6E-409C-BE32-E72D297353CC}">
              <c16:uniqueId val="{0000000A-7757-4534-A16C-2EF61810759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5E9A-4517-9596-B337F92C6A3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5E9A-4517-9596-B337F92C6A3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5E9A-4517-9596-B337F92C6A3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5E9A-4517-9596-B337F92C6A3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5E9A-4517-9596-B337F92C6A3F}"/>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3C50-4E69-B66F-E47CA8000FF3}"/>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3C50-4E69-B66F-E47CA8000FF3}"/>
              </c:ext>
            </c:extLst>
          </c:dPt>
          <c:cat>
            <c:strRef>
              <c:f>'07弓道場　アンケート集計（選択回答） '!$C$103:$I$103</c:f>
              <c:strCache>
                <c:ptCount val="7"/>
                <c:pt idx="0">
                  <c:v>中学生以上</c:v>
                </c:pt>
                <c:pt idx="1">
                  <c:v>20代</c:v>
                </c:pt>
                <c:pt idx="2">
                  <c:v>30代</c:v>
                </c:pt>
                <c:pt idx="3">
                  <c:v>40代</c:v>
                </c:pt>
                <c:pt idx="4">
                  <c:v>50代</c:v>
                </c:pt>
                <c:pt idx="5">
                  <c:v>60代</c:v>
                </c:pt>
                <c:pt idx="6">
                  <c:v>70代以上</c:v>
                </c:pt>
              </c:strCache>
            </c:strRef>
          </c:cat>
          <c:val>
            <c:numRef>
              <c:f>'07弓道場　アンケート集計（選択回答） '!$C$104:$I$104</c:f>
              <c:numCache>
                <c:formatCode>General</c:formatCode>
                <c:ptCount val="7"/>
                <c:pt idx="0">
                  <c:v>6</c:v>
                </c:pt>
                <c:pt idx="1">
                  <c:v>1</c:v>
                </c:pt>
                <c:pt idx="2">
                  <c:v>3</c:v>
                </c:pt>
                <c:pt idx="3">
                  <c:v>8</c:v>
                </c:pt>
                <c:pt idx="4">
                  <c:v>6</c:v>
                </c:pt>
                <c:pt idx="5">
                  <c:v>9</c:v>
                </c:pt>
                <c:pt idx="6">
                  <c:v>8</c:v>
                </c:pt>
              </c:numCache>
            </c:numRef>
          </c:val>
          <c:extLst>
            <c:ext xmlns:c16="http://schemas.microsoft.com/office/drawing/2014/chart" uri="{C3380CC4-5D6E-409C-BE32-E72D297353CC}">
              <c16:uniqueId val="{0000000A-5E9A-4517-9596-B337F92C6A3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023C-4740-99F0-889131005210}"/>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023C-4740-99F0-889131005210}"/>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023C-4740-99F0-889131005210}"/>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023C-4740-99F0-889131005210}"/>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023C-4740-99F0-889131005210}"/>
              </c:ext>
            </c:extLst>
          </c:dPt>
          <c:cat>
            <c:strRef>
              <c:f>'08南公園　アンケート集計（選択回答）'!$C$24:$G$24</c:f>
              <c:strCache>
                <c:ptCount val="5"/>
                <c:pt idx="0">
                  <c:v>大変満足</c:v>
                </c:pt>
                <c:pt idx="1">
                  <c:v>満足</c:v>
                </c:pt>
                <c:pt idx="2">
                  <c:v>普通</c:v>
                </c:pt>
                <c:pt idx="3">
                  <c:v>不満</c:v>
                </c:pt>
                <c:pt idx="4">
                  <c:v>大変不満</c:v>
                </c:pt>
              </c:strCache>
            </c:strRef>
          </c:cat>
          <c:val>
            <c:numRef>
              <c:f>'08南公園　アンケート集計（選択回答）'!$C$25:$G$25</c:f>
              <c:numCache>
                <c:formatCode>General</c:formatCode>
                <c:ptCount val="5"/>
                <c:pt idx="0">
                  <c:v>28</c:v>
                </c:pt>
                <c:pt idx="1">
                  <c:v>23</c:v>
                </c:pt>
                <c:pt idx="2">
                  <c:v>8</c:v>
                </c:pt>
                <c:pt idx="3">
                  <c:v>0</c:v>
                </c:pt>
                <c:pt idx="4">
                  <c:v>0</c:v>
                </c:pt>
              </c:numCache>
            </c:numRef>
          </c:val>
          <c:extLst>
            <c:ext xmlns:c16="http://schemas.microsoft.com/office/drawing/2014/chart" uri="{C3380CC4-5D6E-409C-BE32-E72D297353CC}">
              <c16:uniqueId val="{0000000A-023C-4740-99F0-88913100521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1DD7-40EF-9822-A759CB3C06E9}"/>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1DD7-40EF-9822-A759CB3C06E9}"/>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1DD7-40EF-9822-A759CB3C06E9}"/>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1DD7-40EF-9822-A759CB3C06E9}"/>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1DD7-40EF-9822-A759CB3C06E9}"/>
              </c:ext>
            </c:extLst>
          </c:dPt>
          <c:cat>
            <c:strRef>
              <c:f>'08南公園　アンケート集計（選択回答）'!$C$39:$G$39</c:f>
              <c:strCache>
                <c:ptCount val="5"/>
                <c:pt idx="0">
                  <c:v>大変満足</c:v>
                </c:pt>
                <c:pt idx="1">
                  <c:v>満足</c:v>
                </c:pt>
                <c:pt idx="2">
                  <c:v>普通</c:v>
                </c:pt>
                <c:pt idx="3">
                  <c:v>不満</c:v>
                </c:pt>
                <c:pt idx="4">
                  <c:v>大変不満</c:v>
                </c:pt>
              </c:strCache>
            </c:strRef>
          </c:cat>
          <c:val>
            <c:numRef>
              <c:f>'08南公園　アンケート集計（選択回答）'!$C$40:$G$40</c:f>
              <c:numCache>
                <c:formatCode>General</c:formatCode>
                <c:ptCount val="5"/>
                <c:pt idx="0">
                  <c:v>13</c:v>
                </c:pt>
                <c:pt idx="1">
                  <c:v>20</c:v>
                </c:pt>
                <c:pt idx="2">
                  <c:v>20</c:v>
                </c:pt>
                <c:pt idx="3">
                  <c:v>2</c:v>
                </c:pt>
                <c:pt idx="4">
                  <c:v>0</c:v>
                </c:pt>
              </c:numCache>
            </c:numRef>
          </c:val>
          <c:extLst>
            <c:ext xmlns:c16="http://schemas.microsoft.com/office/drawing/2014/chart" uri="{C3380CC4-5D6E-409C-BE32-E72D297353CC}">
              <c16:uniqueId val="{0000000A-1DD7-40EF-9822-A759CB3C06E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89F3-4157-8A5F-0D0AB5F63C8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89F3-4157-8A5F-0D0AB5F63C8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89F3-4157-8A5F-0D0AB5F63C8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89F3-4157-8A5F-0D0AB5F63C8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89F3-4157-8A5F-0D0AB5F63C8F}"/>
              </c:ext>
            </c:extLst>
          </c:dPt>
          <c:cat>
            <c:strRef>
              <c:f>'08南公園　アンケート集計（選択回答）'!$C$54:$G$54</c:f>
              <c:strCache>
                <c:ptCount val="5"/>
                <c:pt idx="0">
                  <c:v>大変満足</c:v>
                </c:pt>
                <c:pt idx="1">
                  <c:v>満足</c:v>
                </c:pt>
                <c:pt idx="2">
                  <c:v>普通</c:v>
                </c:pt>
                <c:pt idx="3">
                  <c:v>不満</c:v>
                </c:pt>
                <c:pt idx="4">
                  <c:v>大変不満</c:v>
                </c:pt>
              </c:strCache>
            </c:strRef>
          </c:cat>
          <c:val>
            <c:numRef>
              <c:f>'08南公園　アンケート集計（選択回答）'!$C$55:$G$55</c:f>
              <c:numCache>
                <c:formatCode>General</c:formatCode>
                <c:ptCount val="5"/>
                <c:pt idx="0">
                  <c:v>20</c:v>
                </c:pt>
                <c:pt idx="1">
                  <c:v>23</c:v>
                </c:pt>
                <c:pt idx="2">
                  <c:v>16</c:v>
                </c:pt>
                <c:pt idx="3">
                  <c:v>0</c:v>
                </c:pt>
                <c:pt idx="4">
                  <c:v>0</c:v>
                </c:pt>
              </c:numCache>
            </c:numRef>
          </c:val>
          <c:extLst>
            <c:ext xmlns:c16="http://schemas.microsoft.com/office/drawing/2014/chart" uri="{C3380CC4-5D6E-409C-BE32-E72D297353CC}">
              <c16:uniqueId val="{0000000A-89F3-4157-8A5F-0D0AB5F63C8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1BA9-4FEE-8E0A-A3322E4557DD}"/>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1BA9-4FEE-8E0A-A3322E4557DD}"/>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1BA9-4FEE-8E0A-A3322E4557DD}"/>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1BA9-4FEE-8E0A-A3322E4557DD}"/>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1BA9-4FEE-8E0A-A3322E4557DD}"/>
              </c:ext>
            </c:extLst>
          </c:dPt>
          <c:cat>
            <c:strRef>
              <c:f>'08南公園　アンケート集計（選択回答）'!$C$69:$G$69</c:f>
              <c:strCache>
                <c:ptCount val="5"/>
                <c:pt idx="0">
                  <c:v>大変満足</c:v>
                </c:pt>
                <c:pt idx="1">
                  <c:v>満足</c:v>
                </c:pt>
                <c:pt idx="2">
                  <c:v>普通</c:v>
                </c:pt>
                <c:pt idx="3">
                  <c:v>不満</c:v>
                </c:pt>
                <c:pt idx="4">
                  <c:v>大変不満</c:v>
                </c:pt>
              </c:strCache>
            </c:strRef>
          </c:cat>
          <c:val>
            <c:numRef>
              <c:f>'08南公園　アンケート集計（選択回答）'!$C$70:$G$70</c:f>
              <c:numCache>
                <c:formatCode>General</c:formatCode>
                <c:ptCount val="5"/>
                <c:pt idx="0">
                  <c:v>22</c:v>
                </c:pt>
                <c:pt idx="1">
                  <c:v>24</c:v>
                </c:pt>
                <c:pt idx="2">
                  <c:v>12</c:v>
                </c:pt>
                <c:pt idx="3">
                  <c:v>0</c:v>
                </c:pt>
                <c:pt idx="4">
                  <c:v>0</c:v>
                </c:pt>
              </c:numCache>
            </c:numRef>
          </c:val>
          <c:extLst>
            <c:ext xmlns:c16="http://schemas.microsoft.com/office/drawing/2014/chart" uri="{C3380CC4-5D6E-409C-BE32-E72D297353CC}">
              <c16:uniqueId val="{0000000A-1BA9-4FEE-8E0A-A3322E4557D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6BB2-47B1-A9C0-0077784F86E9}"/>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6BB2-47B1-A9C0-0077784F86E9}"/>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6BB2-47B1-A9C0-0077784F86E9}"/>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6BB2-47B1-A9C0-0077784F86E9}"/>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6BB2-47B1-A9C0-0077784F86E9}"/>
              </c:ext>
            </c:extLst>
          </c:dPt>
          <c:cat>
            <c:strRef>
              <c:f>'01アリーナ　アンケート集計（選択回答）'!$C$84:$G$84</c:f>
              <c:strCache>
                <c:ptCount val="5"/>
                <c:pt idx="0">
                  <c:v>大変満足</c:v>
                </c:pt>
                <c:pt idx="1">
                  <c:v>満足</c:v>
                </c:pt>
                <c:pt idx="2">
                  <c:v>普通</c:v>
                </c:pt>
                <c:pt idx="3">
                  <c:v>不満</c:v>
                </c:pt>
                <c:pt idx="4">
                  <c:v>大変不満</c:v>
                </c:pt>
              </c:strCache>
            </c:strRef>
          </c:cat>
          <c:val>
            <c:numRef>
              <c:f>'01アリーナ　アンケート集計（選択回答）'!$C$85:$G$85</c:f>
              <c:numCache>
                <c:formatCode>General</c:formatCode>
                <c:ptCount val="5"/>
                <c:pt idx="0">
                  <c:v>106</c:v>
                </c:pt>
                <c:pt idx="1">
                  <c:v>40</c:v>
                </c:pt>
                <c:pt idx="2">
                  <c:v>53</c:v>
                </c:pt>
                <c:pt idx="3">
                  <c:v>7</c:v>
                </c:pt>
                <c:pt idx="4">
                  <c:v>4</c:v>
                </c:pt>
              </c:numCache>
            </c:numRef>
          </c:val>
          <c:extLst>
            <c:ext xmlns:c16="http://schemas.microsoft.com/office/drawing/2014/chart" uri="{C3380CC4-5D6E-409C-BE32-E72D297353CC}">
              <c16:uniqueId val="{0000000C-6BB2-47B1-A9C0-0077784F86E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206E-40DB-8E0E-9BF880BE5697}"/>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206E-40DB-8E0E-9BF880BE5697}"/>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206E-40DB-8E0E-9BF880BE5697}"/>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206E-40DB-8E0E-9BF880BE5697}"/>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206E-40DB-8E0E-9BF880BE5697}"/>
              </c:ext>
            </c:extLst>
          </c:dPt>
          <c:cat>
            <c:strRef>
              <c:f>'08南公園　アンケート集計（選択回答）'!$C$84:$G$84</c:f>
              <c:strCache>
                <c:ptCount val="5"/>
                <c:pt idx="0">
                  <c:v>大変満足</c:v>
                </c:pt>
                <c:pt idx="1">
                  <c:v>満足</c:v>
                </c:pt>
                <c:pt idx="2">
                  <c:v>普通</c:v>
                </c:pt>
                <c:pt idx="3">
                  <c:v>不満</c:v>
                </c:pt>
                <c:pt idx="4">
                  <c:v>大変不満</c:v>
                </c:pt>
              </c:strCache>
            </c:strRef>
          </c:cat>
          <c:val>
            <c:numRef>
              <c:f>'08南公園　アンケート集計（選択回答）'!$C$85:$G$85</c:f>
              <c:numCache>
                <c:formatCode>General</c:formatCode>
                <c:ptCount val="5"/>
                <c:pt idx="0">
                  <c:v>12</c:v>
                </c:pt>
                <c:pt idx="1">
                  <c:v>21</c:v>
                </c:pt>
                <c:pt idx="2">
                  <c:v>24</c:v>
                </c:pt>
                <c:pt idx="3">
                  <c:v>1</c:v>
                </c:pt>
                <c:pt idx="4">
                  <c:v>0</c:v>
                </c:pt>
              </c:numCache>
            </c:numRef>
          </c:val>
          <c:extLst>
            <c:ext xmlns:c16="http://schemas.microsoft.com/office/drawing/2014/chart" uri="{C3380CC4-5D6E-409C-BE32-E72D297353CC}">
              <c16:uniqueId val="{0000000A-206E-40DB-8E0E-9BF880BE569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AB76-4751-81DB-F8A5B13BB85D}"/>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AB76-4751-81DB-F8A5B13BB85D}"/>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AB76-4751-81DB-F8A5B13BB85D}"/>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AB76-4751-81DB-F8A5B13BB85D}"/>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AB76-4751-81DB-F8A5B13BB85D}"/>
              </c:ext>
            </c:extLst>
          </c:dPt>
          <c:cat>
            <c:strRef>
              <c:f>'08南公園　アンケート集計（選択回答）'!$C$99:$G$99</c:f>
              <c:strCache>
                <c:ptCount val="5"/>
                <c:pt idx="0">
                  <c:v>大変満足</c:v>
                </c:pt>
                <c:pt idx="1">
                  <c:v>満足</c:v>
                </c:pt>
                <c:pt idx="2">
                  <c:v>普通</c:v>
                </c:pt>
                <c:pt idx="3">
                  <c:v>不満</c:v>
                </c:pt>
                <c:pt idx="4">
                  <c:v>大変不満</c:v>
                </c:pt>
              </c:strCache>
            </c:strRef>
          </c:cat>
          <c:val>
            <c:numRef>
              <c:f>'08南公園　アンケート集計（選択回答）'!$C$100:$G$100</c:f>
              <c:numCache>
                <c:formatCode>General</c:formatCode>
                <c:ptCount val="5"/>
                <c:pt idx="0">
                  <c:v>38</c:v>
                </c:pt>
                <c:pt idx="1">
                  <c:v>18</c:v>
                </c:pt>
                <c:pt idx="2">
                  <c:v>3</c:v>
                </c:pt>
                <c:pt idx="3">
                  <c:v>0</c:v>
                </c:pt>
                <c:pt idx="4">
                  <c:v>0</c:v>
                </c:pt>
              </c:numCache>
            </c:numRef>
          </c:val>
          <c:extLst>
            <c:ext xmlns:c16="http://schemas.microsoft.com/office/drawing/2014/chart" uri="{C3380CC4-5D6E-409C-BE32-E72D297353CC}">
              <c16:uniqueId val="{0000000A-AB76-4751-81DB-F8A5B13BB85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1D45-4068-8F27-36233AFB1FD8}"/>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1D45-4068-8F27-36233AFB1FD8}"/>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1D45-4068-8F27-36233AFB1FD8}"/>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1D45-4068-8F27-36233AFB1FD8}"/>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1D45-4068-8F27-36233AFB1FD8}"/>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1D45-4068-8F27-36233AFB1FD8}"/>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1D45-4068-8F27-36233AFB1FD8}"/>
              </c:ext>
            </c:extLst>
          </c:dPt>
          <c:cat>
            <c:strRef>
              <c:f>'08南公園　アンケート集計（選択回答）'!$C$118:$I$118</c:f>
              <c:strCache>
                <c:ptCount val="7"/>
                <c:pt idx="0">
                  <c:v>中学生以上</c:v>
                </c:pt>
                <c:pt idx="1">
                  <c:v>20代</c:v>
                </c:pt>
                <c:pt idx="2">
                  <c:v>30代</c:v>
                </c:pt>
                <c:pt idx="3">
                  <c:v>40代</c:v>
                </c:pt>
                <c:pt idx="4">
                  <c:v>50代</c:v>
                </c:pt>
                <c:pt idx="5">
                  <c:v>60代</c:v>
                </c:pt>
                <c:pt idx="6">
                  <c:v>70代以上</c:v>
                </c:pt>
              </c:strCache>
            </c:strRef>
          </c:cat>
          <c:val>
            <c:numRef>
              <c:f>'08南公園　アンケート集計（選択回答）'!$C$119:$I$119</c:f>
              <c:numCache>
                <c:formatCode>General</c:formatCode>
                <c:ptCount val="7"/>
                <c:pt idx="0">
                  <c:v>1</c:v>
                </c:pt>
                <c:pt idx="1">
                  <c:v>7</c:v>
                </c:pt>
                <c:pt idx="2">
                  <c:v>16</c:v>
                </c:pt>
                <c:pt idx="3">
                  <c:v>21</c:v>
                </c:pt>
                <c:pt idx="4">
                  <c:v>11</c:v>
                </c:pt>
                <c:pt idx="5">
                  <c:v>2</c:v>
                </c:pt>
                <c:pt idx="6">
                  <c:v>1</c:v>
                </c:pt>
              </c:numCache>
            </c:numRef>
          </c:val>
          <c:extLst>
            <c:ext xmlns:c16="http://schemas.microsoft.com/office/drawing/2014/chart" uri="{C3380CC4-5D6E-409C-BE32-E72D297353CC}">
              <c16:uniqueId val="{0000000E-1D45-4068-8F27-36233AFB1FD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4F23-48D2-9721-C13A0DC4586C}"/>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4F23-48D2-9721-C13A0DC4586C}"/>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4F23-48D2-9721-C13A0DC4586C}"/>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4F23-48D2-9721-C13A0DC4586C}"/>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4F23-48D2-9721-C13A0DC4586C}"/>
              </c:ext>
            </c:extLst>
          </c:dPt>
          <c:cat>
            <c:strRef>
              <c:f>'09太田TC　アンケート集計（選択回答）'!$C$24:$G$24</c:f>
              <c:strCache>
                <c:ptCount val="5"/>
                <c:pt idx="0">
                  <c:v>大変満足</c:v>
                </c:pt>
                <c:pt idx="1">
                  <c:v>満足</c:v>
                </c:pt>
                <c:pt idx="2">
                  <c:v>普通</c:v>
                </c:pt>
                <c:pt idx="3">
                  <c:v>不満</c:v>
                </c:pt>
                <c:pt idx="4">
                  <c:v>大変不満</c:v>
                </c:pt>
              </c:strCache>
            </c:strRef>
          </c:cat>
          <c:val>
            <c:numRef>
              <c:f>'09太田TC　アンケート集計（選択回答）'!$C$25:$G$25</c:f>
              <c:numCache>
                <c:formatCode>General</c:formatCode>
                <c:ptCount val="5"/>
                <c:pt idx="0">
                  <c:v>32</c:v>
                </c:pt>
                <c:pt idx="1">
                  <c:v>54</c:v>
                </c:pt>
                <c:pt idx="2">
                  <c:v>21</c:v>
                </c:pt>
                <c:pt idx="3">
                  <c:v>2</c:v>
                </c:pt>
                <c:pt idx="4">
                  <c:v>3</c:v>
                </c:pt>
              </c:numCache>
            </c:numRef>
          </c:val>
          <c:extLst>
            <c:ext xmlns:c16="http://schemas.microsoft.com/office/drawing/2014/chart" uri="{C3380CC4-5D6E-409C-BE32-E72D297353CC}">
              <c16:uniqueId val="{0000000C-4F23-48D2-9721-C13A0DC458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4404-42FB-8B7B-A4D9443EA722}"/>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4404-42FB-8B7B-A4D9443EA722}"/>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4404-42FB-8B7B-A4D9443EA722}"/>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4404-42FB-8B7B-A4D9443EA722}"/>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4404-42FB-8B7B-A4D9443EA722}"/>
              </c:ext>
            </c:extLst>
          </c:dPt>
          <c:cat>
            <c:strRef>
              <c:f>'09太田TC　アンケート集計（選択回答）'!$C$39:$G$39</c:f>
              <c:strCache>
                <c:ptCount val="5"/>
                <c:pt idx="0">
                  <c:v>大変満足</c:v>
                </c:pt>
                <c:pt idx="1">
                  <c:v>満足</c:v>
                </c:pt>
                <c:pt idx="2">
                  <c:v>普通</c:v>
                </c:pt>
                <c:pt idx="3">
                  <c:v>不満</c:v>
                </c:pt>
                <c:pt idx="4">
                  <c:v>大変不満</c:v>
                </c:pt>
              </c:strCache>
            </c:strRef>
          </c:cat>
          <c:val>
            <c:numRef>
              <c:f>'09太田TC　アンケート集計（選択回答）'!$C$40:$G$40</c:f>
              <c:numCache>
                <c:formatCode>General</c:formatCode>
                <c:ptCount val="5"/>
                <c:pt idx="0">
                  <c:v>21</c:v>
                </c:pt>
                <c:pt idx="1">
                  <c:v>39</c:v>
                </c:pt>
                <c:pt idx="2">
                  <c:v>46</c:v>
                </c:pt>
                <c:pt idx="3">
                  <c:v>4</c:v>
                </c:pt>
                <c:pt idx="4">
                  <c:v>2</c:v>
                </c:pt>
              </c:numCache>
            </c:numRef>
          </c:val>
          <c:extLst>
            <c:ext xmlns:c16="http://schemas.microsoft.com/office/drawing/2014/chart" uri="{C3380CC4-5D6E-409C-BE32-E72D297353CC}">
              <c16:uniqueId val="{0000000C-4404-42FB-8B7B-A4D9443EA72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BA57-49CF-901A-6C98337E1461}"/>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BA57-49CF-901A-6C98337E1461}"/>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BA57-49CF-901A-6C98337E1461}"/>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BA57-49CF-901A-6C98337E1461}"/>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BA57-49CF-901A-6C98337E1461}"/>
              </c:ext>
            </c:extLst>
          </c:dPt>
          <c:cat>
            <c:strRef>
              <c:f>'09太田TC　アンケート集計（選択回答）'!$C$54:$G$54</c:f>
              <c:strCache>
                <c:ptCount val="5"/>
                <c:pt idx="0">
                  <c:v>大変満足</c:v>
                </c:pt>
                <c:pt idx="1">
                  <c:v>満足</c:v>
                </c:pt>
                <c:pt idx="2">
                  <c:v>普通</c:v>
                </c:pt>
                <c:pt idx="3">
                  <c:v>不満</c:v>
                </c:pt>
                <c:pt idx="4">
                  <c:v>大変不満</c:v>
                </c:pt>
              </c:strCache>
            </c:strRef>
          </c:cat>
          <c:val>
            <c:numRef>
              <c:f>'09太田TC　アンケート集計（選択回答）'!$C$55:$G$55</c:f>
              <c:numCache>
                <c:formatCode>General</c:formatCode>
                <c:ptCount val="5"/>
                <c:pt idx="0">
                  <c:v>20</c:v>
                </c:pt>
                <c:pt idx="1">
                  <c:v>40</c:v>
                </c:pt>
                <c:pt idx="2">
                  <c:v>46</c:v>
                </c:pt>
                <c:pt idx="3">
                  <c:v>4</c:v>
                </c:pt>
                <c:pt idx="4">
                  <c:v>1</c:v>
                </c:pt>
              </c:numCache>
            </c:numRef>
          </c:val>
          <c:extLst>
            <c:ext xmlns:c16="http://schemas.microsoft.com/office/drawing/2014/chart" uri="{C3380CC4-5D6E-409C-BE32-E72D297353CC}">
              <c16:uniqueId val="{0000000C-BA57-49CF-901A-6C98337E146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F967-4D0C-B710-C03119D55B1B}"/>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F967-4D0C-B710-C03119D55B1B}"/>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F967-4D0C-B710-C03119D55B1B}"/>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F967-4D0C-B710-C03119D55B1B}"/>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F967-4D0C-B710-C03119D55B1B}"/>
              </c:ext>
            </c:extLst>
          </c:dPt>
          <c:cat>
            <c:strRef>
              <c:f>'09太田TC　アンケート集計（選択回答）'!$C$69:$G$69</c:f>
              <c:strCache>
                <c:ptCount val="5"/>
                <c:pt idx="0">
                  <c:v>大変満足</c:v>
                </c:pt>
                <c:pt idx="1">
                  <c:v>満足</c:v>
                </c:pt>
                <c:pt idx="2">
                  <c:v>普通</c:v>
                </c:pt>
                <c:pt idx="3">
                  <c:v>不満</c:v>
                </c:pt>
                <c:pt idx="4">
                  <c:v>大変不満</c:v>
                </c:pt>
              </c:strCache>
            </c:strRef>
          </c:cat>
          <c:val>
            <c:numRef>
              <c:f>'09太田TC　アンケート集計（選択回答）'!$C$70:$G$70</c:f>
              <c:numCache>
                <c:formatCode>General</c:formatCode>
                <c:ptCount val="5"/>
                <c:pt idx="0">
                  <c:v>21</c:v>
                </c:pt>
                <c:pt idx="1">
                  <c:v>42</c:v>
                </c:pt>
                <c:pt idx="2">
                  <c:v>42</c:v>
                </c:pt>
                <c:pt idx="3">
                  <c:v>3</c:v>
                </c:pt>
                <c:pt idx="4">
                  <c:v>3</c:v>
                </c:pt>
              </c:numCache>
            </c:numRef>
          </c:val>
          <c:extLst>
            <c:ext xmlns:c16="http://schemas.microsoft.com/office/drawing/2014/chart" uri="{C3380CC4-5D6E-409C-BE32-E72D297353CC}">
              <c16:uniqueId val="{0000000C-F967-4D0C-B710-C03119D55B1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B049-4322-948E-5A8F3379C44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B049-4322-948E-5A8F3379C44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B049-4322-948E-5A8F3379C44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B049-4322-948E-5A8F3379C44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B049-4322-948E-5A8F3379C44F}"/>
              </c:ext>
            </c:extLst>
          </c:dPt>
          <c:cat>
            <c:strRef>
              <c:f>'09太田TC　アンケート集計（選択回答）'!$C$84:$G$84</c:f>
              <c:strCache>
                <c:ptCount val="5"/>
                <c:pt idx="0">
                  <c:v>大変満足</c:v>
                </c:pt>
                <c:pt idx="1">
                  <c:v>満足</c:v>
                </c:pt>
                <c:pt idx="2">
                  <c:v>普通</c:v>
                </c:pt>
                <c:pt idx="3">
                  <c:v>不満</c:v>
                </c:pt>
                <c:pt idx="4">
                  <c:v>大変不満</c:v>
                </c:pt>
              </c:strCache>
            </c:strRef>
          </c:cat>
          <c:val>
            <c:numRef>
              <c:f>'09太田TC　アンケート集計（選択回答）'!$C$85:$G$85</c:f>
              <c:numCache>
                <c:formatCode>General</c:formatCode>
                <c:ptCount val="5"/>
                <c:pt idx="0">
                  <c:v>15</c:v>
                </c:pt>
                <c:pt idx="1">
                  <c:v>21</c:v>
                </c:pt>
                <c:pt idx="2">
                  <c:v>67</c:v>
                </c:pt>
                <c:pt idx="3">
                  <c:v>8</c:v>
                </c:pt>
                <c:pt idx="4">
                  <c:v>0</c:v>
                </c:pt>
              </c:numCache>
            </c:numRef>
          </c:val>
          <c:extLst>
            <c:ext xmlns:c16="http://schemas.microsoft.com/office/drawing/2014/chart" uri="{C3380CC4-5D6E-409C-BE32-E72D297353CC}">
              <c16:uniqueId val="{0000000C-B049-4322-948E-5A8F3379C44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CA-48D3-AB32-1B8A8D73202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CA-48D3-AB32-1B8A8D73202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CA-48D3-AB32-1B8A8D73202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CA-48D3-AB32-1B8A8D73202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0CA-48D3-AB32-1B8A8D732026}"/>
              </c:ext>
            </c:extLst>
          </c:dPt>
          <c:cat>
            <c:strRef>
              <c:f>'09太田TC　アンケート集計（選択回答）'!$C$99:$G$99</c:f>
              <c:strCache>
                <c:ptCount val="5"/>
                <c:pt idx="0">
                  <c:v>大変満足</c:v>
                </c:pt>
                <c:pt idx="1">
                  <c:v>満足</c:v>
                </c:pt>
                <c:pt idx="2">
                  <c:v>普通</c:v>
                </c:pt>
                <c:pt idx="3">
                  <c:v>不満</c:v>
                </c:pt>
                <c:pt idx="4">
                  <c:v>大変不満</c:v>
                </c:pt>
              </c:strCache>
            </c:strRef>
          </c:cat>
          <c:val>
            <c:numRef>
              <c:f>'09太田TC　アンケート集計（選択回答）'!$C$100:$G$100</c:f>
              <c:numCache>
                <c:formatCode>General</c:formatCode>
                <c:ptCount val="5"/>
                <c:pt idx="0">
                  <c:v>22</c:v>
                </c:pt>
                <c:pt idx="1">
                  <c:v>44</c:v>
                </c:pt>
                <c:pt idx="2">
                  <c:v>35</c:v>
                </c:pt>
                <c:pt idx="3">
                  <c:v>8</c:v>
                </c:pt>
                <c:pt idx="4">
                  <c:v>2</c:v>
                </c:pt>
              </c:numCache>
            </c:numRef>
          </c:val>
          <c:extLst>
            <c:ext xmlns:c16="http://schemas.microsoft.com/office/drawing/2014/chart" uri="{C3380CC4-5D6E-409C-BE32-E72D297353CC}">
              <c16:uniqueId val="{0000000C-D0CA-48D3-AB32-1B8A8D73202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23-41B7-9850-5B6559EC6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23-41B7-9850-5B6559EC6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623-41B7-9850-5B6559EC6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623-41B7-9850-5B6559EC6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623-41B7-9850-5B6559EC67A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623-41B7-9850-5B6559EC67A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623-41B7-9850-5B6559EC67A6}"/>
              </c:ext>
            </c:extLst>
          </c:dPt>
          <c:cat>
            <c:strRef>
              <c:f>'09太田TC　アンケート集計（選択回答）'!$C$117:$I$117</c:f>
              <c:strCache>
                <c:ptCount val="7"/>
                <c:pt idx="0">
                  <c:v>中学生以上</c:v>
                </c:pt>
                <c:pt idx="1">
                  <c:v>20代</c:v>
                </c:pt>
                <c:pt idx="2">
                  <c:v>30代</c:v>
                </c:pt>
                <c:pt idx="3">
                  <c:v>40代</c:v>
                </c:pt>
                <c:pt idx="4">
                  <c:v>50代</c:v>
                </c:pt>
                <c:pt idx="5">
                  <c:v>60代</c:v>
                </c:pt>
                <c:pt idx="6">
                  <c:v>70代以上</c:v>
                </c:pt>
              </c:strCache>
            </c:strRef>
          </c:cat>
          <c:val>
            <c:numRef>
              <c:f>'09太田TC　アンケート集計（選択回答）'!$C$118:$I$118</c:f>
              <c:numCache>
                <c:formatCode>General</c:formatCode>
                <c:ptCount val="7"/>
                <c:pt idx="0">
                  <c:v>16</c:v>
                </c:pt>
                <c:pt idx="1">
                  <c:v>0</c:v>
                </c:pt>
                <c:pt idx="2">
                  <c:v>7</c:v>
                </c:pt>
                <c:pt idx="3">
                  <c:v>13</c:v>
                </c:pt>
                <c:pt idx="4">
                  <c:v>19</c:v>
                </c:pt>
                <c:pt idx="5">
                  <c:v>31</c:v>
                </c:pt>
                <c:pt idx="6">
                  <c:v>23</c:v>
                </c:pt>
              </c:numCache>
            </c:numRef>
          </c:val>
          <c:extLst>
            <c:ext xmlns:c16="http://schemas.microsoft.com/office/drawing/2014/chart" uri="{C3380CC4-5D6E-409C-BE32-E72D297353CC}">
              <c16:uniqueId val="{00000010-5623-41B7-9850-5B6559EC67A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AC77-4E05-8693-900C16B90B11}"/>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AC77-4E05-8693-900C16B90B11}"/>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AC77-4E05-8693-900C16B90B11}"/>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AC77-4E05-8693-900C16B90B11}"/>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AC77-4E05-8693-900C16B90B11}"/>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AC77-4E05-8693-900C16B90B11}"/>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4BBA-4E5B-9662-3DF5E4BF08E8}"/>
              </c:ext>
            </c:extLst>
          </c:dPt>
          <c:cat>
            <c:strRef>
              <c:f>'01アリーナ　アンケート集計（選択回答）'!$C$103:$I$103</c:f>
              <c:strCache>
                <c:ptCount val="7"/>
                <c:pt idx="0">
                  <c:v>中学生以上</c:v>
                </c:pt>
                <c:pt idx="1">
                  <c:v>20代</c:v>
                </c:pt>
                <c:pt idx="2">
                  <c:v>30代</c:v>
                </c:pt>
                <c:pt idx="3">
                  <c:v>40代</c:v>
                </c:pt>
                <c:pt idx="4">
                  <c:v>50代</c:v>
                </c:pt>
                <c:pt idx="5">
                  <c:v>60代</c:v>
                </c:pt>
                <c:pt idx="6">
                  <c:v>70代以上</c:v>
                </c:pt>
              </c:strCache>
            </c:strRef>
          </c:cat>
          <c:val>
            <c:numRef>
              <c:f>'01アリーナ　アンケート集計（選択回答）'!$C$104:$I$104</c:f>
              <c:numCache>
                <c:formatCode>General</c:formatCode>
                <c:ptCount val="7"/>
                <c:pt idx="0">
                  <c:v>121</c:v>
                </c:pt>
                <c:pt idx="1">
                  <c:v>51</c:v>
                </c:pt>
                <c:pt idx="2">
                  <c:v>5</c:v>
                </c:pt>
                <c:pt idx="3">
                  <c:v>12</c:v>
                </c:pt>
                <c:pt idx="4">
                  <c:v>10</c:v>
                </c:pt>
                <c:pt idx="5">
                  <c:v>8</c:v>
                </c:pt>
                <c:pt idx="6">
                  <c:v>3</c:v>
                </c:pt>
              </c:numCache>
            </c:numRef>
          </c:val>
          <c:extLst>
            <c:ext xmlns:c16="http://schemas.microsoft.com/office/drawing/2014/chart" uri="{C3380CC4-5D6E-409C-BE32-E72D297353CC}">
              <c16:uniqueId val="{0000000C-AC77-4E05-8693-900C16B90B1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5FDE-4627-B8E3-C5F6E5DF0A89}"/>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5FDE-4627-B8E3-C5F6E5DF0A89}"/>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5FDE-4627-B8E3-C5F6E5DF0A89}"/>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5FDE-4627-B8E3-C5F6E5DF0A89}"/>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5FDE-4627-B8E3-C5F6E5DF0A89}"/>
              </c:ext>
            </c:extLst>
          </c:dPt>
          <c:cat>
            <c:strRef>
              <c:f>'10綱取　アンケート集計（選択回答）'!$C$24:$G$24</c:f>
              <c:strCache>
                <c:ptCount val="5"/>
                <c:pt idx="0">
                  <c:v>大変満足</c:v>
                </c:pt>
                <c:pt idx="1">
                  <c:v>満足</c:v>
                </c:pt>
                <c:pt idx="2">
                  <c:v>普通</c:v>
                </c:pt>
                <c:pt idx="3">
                  <c:v>不満</c:v>
                </c:pt>
                <c:pt idx="4">
                  <c:v>大変不満</c:v>
                </c:pt>
              </c:strCache>
            </c:strRef>
          </c:cat>
          <c:val>
            <c:numRef>
              <c:f>'10綱取　アンケート集計（選択回答）'!$C$25:$G$25</c:f>
              <c:numCache>
                <c:formatCode>General</c:formatCode>
                <c:ptCount val="5"/>
                <c:pt idx="0">
                  <c:v>48</c:v>
                </c:pt>
                <c:pt idx="1">
                  <c:v>5</c:v>
                </c:pt>
                <c:pt idx="2">
                  <c:v>3</c:v>
                </c:pt>
                <c:pt idx="3">
                  <c:v>0</c:v>
                </c:pt>
                <c:pt idx="4">
                  <c:v>0</c:v>
                </c:pt>
              </c:numCache>
            </c:numRef>
          </c:val>
          <c:extLst>
            <c:ext xmlns:c16="http://schemas.microsoft.com/office/drawing/2014/chart" uri="{C3380CC4-5D6E-409C-BE32-E72D297353CC}">
              <c16:uniqueId val="{0000000C-5FDE-4627-B8E3-C5F6E5DF0A8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CF62-4F61-AD20-4F8DADD36254}"/>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CF62-4F61-AD20-4F8DADD36254}"/>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CF62-4F61-AD20-4F8DADD36254}"/>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CF62-4F61-AD20-4F8DADD36254}"/>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CF62-4F61-AD20-4F8DADD36254}"/>
              </c:ext>
            </c:extLst>
          </c:dPt>
          <c:cat>
            <c:strRef>
              <c:f>'10綱取　アンケート集計（選択回答）'!$C$39:$G$39</c:f>
              <c:strCache>
                <c:ptCount val="5"/>
                <c:pt idx="0">
                  <c:v>大変満足</c:v>
                </c:pt>
                <c:pt idx="1">
                  <c:v>満足</c:v>
                </c:pt>
                <c:pt idx="2">
                  <c:v>普通</c:v>
                </c:pt>
                <c:pt idx="3">
                  <c:v>不満</c:v>
                </c:pt>
                <c:pt idx="4">
                  <c:v>大変不満</c:v>
                </c:pt>
              </c:strCache>
            </c:strRef>
          </c:cat>
          <c:val>
            <c:numRef>
              <c:f>'10綱取　アンケート集計（選択回答）'!$C$40:$G$40</c:f>
              <c:numCache>
                <c:formatCode>General</c:formatCode>
                <c:ptCount val="5"/>
                <c:pt idx="0">
                  <c:v>47</c:v>
                </c:pt>
                <c:pt idx="1">
                  <c:v>3</c:v>
                </c:pt>
                <c:pt idx="2">
                  <c:v>5</c:v>
                </c:pt>
                <c:pt idx="3">
                  <c:v>1</c:v>
                </c:pt>
                <c:pt idx="4">
                  <c:v>0</c:v>
                </c:pt>
              </c:numCache>
            </c:numRef>
          </c:val>
          <c:extLst>
            <c:ext xmlns:c16="http://schemas.microsoft.com/office/drawing/2014/chart" uri="{C3380CC4-5D6E-409C-BE32-E72D297353CC}">
              <c16:uniqueId val="{0000000C-CF62-4F61-AD20-4F8DADD3625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F222-4B5F-BBA6-AE513710838A}"/>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F222-4B5F-BBA6-AE513710838A}"/>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F222-4B5F-BBA6-AE513710838A}"/>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F222-4B5F-BBA6-AE513710838A}"/>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F222-4B5F-BBA6-AE513710838A}"/>
              </c:ext>
            </c:extLst>
          </c:dPt>
          <c:cat>
            <c:strRef>
              <c:f>'10綱取　アンケート集計（選択回答）'!$C$54:$G$54</c:f>
              <c:strCache>
                <c:ptCount val="5"/>
                <c:pt idx="0">
                  <c:v>大変満足</c:v>
                </c:pt>
                <c:pt idx="1">
                  <c:v>満足</c:v>
                </c:pt>
                <c:pt idx="2">
                  <c:v>普通</c:v>
                </c:pt>
                <c:pt idx="3">
                  <c:v>不満</c:v>
                </c:pt>
                <c:pt idx="4">
                  <c:v>大変不満</c:v>
                </c:pt>
              </c:strCache>
            </c:strRef>
          </c:cat>
          <c:val>
            <c:numRef>
              <c:f>'10綱取　アンケート集計（選択回答）'!$C$55:$G$55</c:f>
              <c:numCache>
                <c:formatCode>General</c:formatCode>
                <c:ptCount val="5"/>
                <c:pt idx="0">
                  <c:v>40</c:v>
                </c:pt>
                <c:pt idx="1">
                  <c:v>9</c:v>
                </c:pt>
                <c:pt idx="2">
                  <c:v>7</c:v>
                </c:pt>
                <c:pt idx="3">
                  <c:v>0</c:v>
                </c:pt>
                <c:pt idx="4">
                  <c:v>0</c:v>
                </c:pt>
              </c:numCache>
            </c:numRef>
          </c:val>
          <c:extLst>
            <c:ext xmlns:c16="http://schemas.microsoft.com/office/drawing/2014/chart" uri="{C3380CC4-5D6E-409C-BE32-E72D297353CC}">
              <c16:uniqueId val="{0000000C-F222-4B5F-BBA6-AE513710838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A3D2-4658-B8EC-AC9B7D798DC7}"/>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A3D2-4658-B8EC-AC9B7D798DC7}"/>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A3D2-4658-B8EC-AC9B7D798DC7}"/>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A3D2-4658-B8EC-AC9B7D798DC7}"/>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A3D2-4658-B8EC-AC9B7D798DC7}"/>
              </c:ext>
            </c:extLst>
          </c:dPt>
          <c:cat>
            <c:strRef>
              <c:f>'10綱取　アンケート集計（選択回答）'!$C$69:$G$69</c:f>
              <c:strCache>
                <c:ptCount val="5"/>
                <c:pt idx="0">
                  <c:v>大変満足</c:v>
                </c:pt>
                <c:pt idx="1">
                  <c:v>満足</c:v>
                </c:pt>
                <c:pt idx="2">
                  <c:v>普通</c:v>
                </c:pt>
                <c:pt idx="3">
                  <c:v>不満</c:v>
                </c:pt>
                <c:pt idx="4">
                  <c:v>大変不満</c:v>
                </c:pt>
              </c:strCache>
            </c:strRef>
          </c:cat>
          <c:val>
            <c:numRef>
              <c:f>'10綱取　アンケート集計（選択回答）'!$C$70:$G$70</c:f>
              <c:numCache>
                <c:formatCode>General</c:formatCode>
                <c:ptCount val="5"/>
                <c:pt idx="0">
                  <c:v>31</c:v>
                </c:pt>
                <c:pt idx="1">
                  <c:v>18</c:v>
                </c:pt>
                <c:pt idx="2">
                  <c:v>7</c:v>
                </c:pt>
                <c:pt idx="3">
                  <c:v>0</c:v>
                </c:pt>
                <c:pt idx="4">
                  <c:v>0</c:v>
                </c:pt>
              </c:numCache>
            </c:numRef>
          </c:val>
          <c:extLst>
            <c:ext xmlns:c16="http://schemas.microsoft.com/office/drawing/2014/chart" uri="{C3380CC4-5D6E-409C-BE32-E72D297353CC}">
              <c16:uniqueId val="{0000000C-A3D2-4658-B8EC-AC9B7D798DC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71A5-433D-8510-4CE953BC680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71A5-433D-8510-4CE953BC680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71A5-433D-8510-4CE953BC680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71A5-433D-8510-4CE953BC680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71A5-433D-8510-4CE953BC680F}"/>
              </c:ext>
            </c:extLst>
          </c:dPt>
          <c:cat>
            <c:strRef>
              <c:f>'10綱取　アンケート集計（選択回答）'!$C$84:$G$84</c:f>
              <c:strCache>
                <c:ptCount val="5"/>
                <c:pt idx="0">
                  <c:v>大変満足</c:v>
                </c:pt>
                <c:pt idx="1">
                  <c:v>満足</c:v>
                </c:pt>
                <c:pt idx="2">
                  <c:v>普通</c:v>
                </c:pt>
                <c:pt idx="3">
                  <c:v>不満</c:v>
                </c:pt>
                <c:pt idx="4">
                  <c:v>大変不満</c:v>
                </c:pt>
              </c:strCache>
            </c:strRef>
          </c:cat>
          <c:val>
            <c:numRef>
              <c:f>'10綱取　アンケート集計（選択回答）'!$C$85:$G$85</c:f>
              <c:numCache>
                <c:formatCode>General</c:formatCode>
                <c:ptCount val="5"/>
                <c:pt idx="0">
                  <c:v>29</c:v>
                </c:pt>
                <c:pt idx="1">
                  <c:v>10</c:v>
                </c:pt>
                <c:pt idx="2">
                  <c:v>16</c:v>
                </c:pt>
                <c:pt idx="3">
                  <c:v>1</c:v>
                </c:pt>
                <c:pt idx="4">
                  <c:v>0</c:v>
                </c:pt>
              </c:numCache>
            </c:numRef>
          </c:val>
          <c:extLst>
            <c:ext xmlns:c16="http://schemas.microsoft.com/office/drawing/2014/chart" uri="{C3380CC4-5D6E-409C-BE32-E72D297353CC}">
              <c16:uniqueId val="{0000000C-71A5-433D-8510-4CE953BC680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5204-4A5B-968B-FD47E7010CD1}"/>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5204-4A5B-968B-FD47E7010CD1}"/>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5204-4A5B-968B-FD47E7010CD1}"/>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5204-4A5B-968B-FD47E7010CD1}"/>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5204-4A5B-968B-FD47E7010CD1}"/>
              </c:ext>
            </c:extLst>
          </c:dPt>
          <c:cat>
            <c:strRef>
              <c:f>'10綱取　アンケート集計（選択回答）'!$C$99:$G$99</c:f>
              <c:strCache>
                <c:ptCount val="5"/>
                <c:pt idx="0">
                  <c:v>大変満足</c:v>
                </c:pt>
                <c:pt idx="1">
                  <c:v>満足</c:v>
                </c:pt>
                <c:pt idx="2">
                  <c:v>普通</c:v>
                </c:pt>
                <c:pt idx="3">
                  <c:v>不満</c:v>
                </c:pt>
                <c:pt idx="4">
                  <c:v>大変不満</c:v>
                </c:pt>
              </c:strCache>
            </c:strRef>
          </c:cat>
          <c:val>
            <c:numRef>
              <c:f>'10綱取　アンケート集計（選択回答）'!$C$100:$G$100</c:f>
              <c:numCache>
                <c:formatCode>General</c:formatCode>
                <c:ptCount val="5"/>
                <c:pt idx="0">
                  <c:v>24</c:v>
                </c:pt>
                <c:pt idx="1">
                  <c:v>6</c:v>
                </c:pt>
                <c:pt idx="2">
                  <c:v>5</c:v>
                </c:pt>
                <c:pt idx="3">
                  <c:v>1</c:v>
                </c:pt>
                <c:pt idx="4">
                  <c:v>0</c:v>
                </c:pt>
              </c:numCache>
            </c:numRef>
          </c:val>
          <c:extLst>
            <c:ext xmlns:c16="http://schemas.microsoft.com/office/drawing/2014/chart" uri="{C3380CC4-5D6E-409C-BE32-E72D297353CC}">
              <c16:uniqueId val="{0000000C-5204-4A5B-968B-FD47E7010CD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B082-43B2-B03C-C454175295EC}"/>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B082-43B2-B03C-C454175295EC}"/>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B082-43B2-B03C-C454175295EC}"/>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B082-43B2-B03C-C454175295EC}"/>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B082-43B2-B03C-C454175295EC}"/>
              </c:ext>
            </c:extLst>
          </c:dPt>
          <c:cat>
            <c:strRef>
              <c:f>'10綱取　アンケート集計（選択回答）'!$C$114:$G$114</c:f>
              <c:strCache>
                <c:ptCount val="5"/>
                <c:pt idx="0">
                  <c:v>大変満足</c:v>
                </c:pt>
                <c:pt idx="1">
                  <c:v>満足</c:v>
                </c:pt>
                <c:pt idx="2">
                  <c:v>普通</c:v>
                </c:pt>
                <c:pt idx="3">
                  <c:v>不満</c:v>
                </c:pt>
                <c:pt idx="4">
                  <c:v>大変不満</c:v>
                </c:pt>
              </c:strCache>
            </c:strRef>
          </c:cat>
          <c:val>
            <c:numRef>
              <c:f>'10綱取　アンケート集計（選択回答）'!$C$115:$G$115</c:f>
              <c:numCache>
                <c:formatCode>General</c:formatCode>
                <c:ptCount val="5"/>
                <c:pt idx="0">
                  <c:v>21</c:v>
                </c:pt>
                <c:pt idx="1">
                  <c:v>3</c:v>
                </c:pt>
                <c:pt idx="2">
                  <c:v>5</c:v>
                </c:pt>
                <c:pt idx="3">
                  <c:v>0</c:v>
                </c:pt>
                <c:pt idx="4">
                  <c:v>0</c:v>
                </c:pt>
              </c:numCache>
            </c:numRef>
          </c:val>
          <c:extLst>
            <c:ext xmlns:c16="http://schemas.microsoft.com/office/drawing/2014/chart" uri="{C3380CC4-5D6E-409C-BE32-E72D297353CC}">
              <c16:uniqueId val="{0000000C-B082-43B2-B03C-C454175295E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D6AC-49C2-A24E-F38BEA2B90EE}"/>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D6AC-49C2-A24E-F38BEA2B90EE}"/>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D6AC-49C2-A24E-F38BEA2B90EE}"/>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D6AC-49C2-A24E-F38BEA2B90EE}"/>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D6AC-49C2-A24E-F38BEA2B90EE}"/>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D6AC-49C2-A24E-F38BEA2B90EE}"/>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B39E-48E8-810B-7C1F21D0E632}"/>
              </c:ext>
            </c:extLst>
          </c:dPt>
          <c:cat>
            <c:strRef>
              <c:f>'10綱取　アンケート集計（選択回答）'!$C$133:$I$133</c:f>
              <c:strCache>
                <c:ptCount val="7"/>
                <c:pt idx="0">
                  <c:v>中学生以上</c:v>
                </c:pt>
                <c:pt idx="1">
                  <c:v>20代</c:v>
                </c:pt>
                <c:pt idx="2">
                  <c:v>30代</c:v>
                </c:pt>
                <c:pt idx="3">
                  <c:v>40代</c:v>
                </c:pt>
                <c:pt idx="4">
                  <c:v>50代</c:v>
                </c:pt>
                <c:pt idx="5">
                  <c:v>60代</c:v>
                </c:pt>
                <c:pt idx="6">
                  <c:v>70代以上</c:v>
                </c:pt>
              </c:strCache>
            </c:strRef>
          </c:cat>
          <c:val>
            <c:numRef>
              <c:f>'10綱取　アンケート集計（選択回答）'!$C$134:$I$134</c:f>
              <c:numCache>
                <c:formatCode>General</c:formatCode>
                <c:ptCount val="7"/>
                <c:pt idx="0">
                  <c:v>6</c:v>
                </c:pt>
                <c:pt idx="1">
                  <c:v>7</c:v>
                </c:pt>
                <c:pt idx="2">
                  <c:v>11</c:v>
                </c:pt>
                <c:pt idx="3">
                  <c:v>22</c:v>
                </c:pt>
                <c:pt idx="4">
                  <c:v>3</c:v>
                </c:pt>
                <c:pt idx="5">
                  <c:v>3</c:v>
                </c:pt>
                <c:pt idx="6">
                  <c:v>4</c:v>
                </c:pt>
              </c:numCache>
            </c:numRef>
          </c:val>
          <c:extLst>
            <c:ext xmlns:c16="http://schemas.microsoft.com/office/drawing/2014/chart" uri="{C3380CC4-5D6E-409C-BE32-E72D297353CC}">
              <c16:uniqueId val="{0000000C-D6AC-49C2-A24E-F38BEA2B90E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5920-4017-9183-F35AB5984DB1}"/>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5920-4017-9183-F35AB5984DB1}"/>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5920-4017-9183-F35AB5984DB1}"/>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5920-4017-9183-F35AB5984DB1}"/>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5920-4017-9183-F35AB5984DB1}"/>
              </c:ext>
            </c:extLst>
          </c:dPt>
          <c:cat>
            <c:strRef>
              <c:f>'11玉山G　アンケート集計（選択回答）'!$C$24:$G$24</c:f>
              <c:strCache>
                <c:ptCount val="5"/>
                <c:pt idx="0">
                  <c:v>大変満足</c:v>
                </c:pt>
                <c:pt idx="1">
                  <c:v>満足</c:v>
                </c:pt>
                <c:pt idx="2">
                  <c:v>普通</c:v>
                </c:pt>
                <c:pt idx="3">
                  <c:v>不満</c:v>
                </c:pt>
                <c:pt idx="4">
                  <c:v>大変不満</c:v>
                </c:pt>
              </c:strCache>
            </c:strRef>
          </c:cat>
          <c:val>
            <c:numRef>
              <c:f>'11玉山G　アンケート集計（選択回答）'!$C$25:$G$25</c:f>
              <c:numCache>
                <c:formatCode>General</c:formatCode>
                <c:ptCount val="5"/>
                <c:pt idx="0">
                  <c:v>21</c:v>
                </c:pt>
                <c:pt idx="1">
                  <c:v>45</c:v>
                </c:pt>
                <c:pt idx="2">
                  <c:v>39</c:v>
                </c:pt>
                <c:pt idx="3">
                  <c:v>0</c:v>
                </c:pt>
                <c:pt idx="4">
                  <c:v>0</c:v>
                </c:pt>
              </c:numCache>
            </c:numRef>
          </c:val>
          <c:extLst>
            <c:ext xmlns:c16="http://schemas.microsoft.com/office/drawing/2014/chart" uri="{C3380CC4-5D6E-409C-BE32-E72D297353CC}">
              <c16:uniqueId val="{0000000A-5920-4017-9183-F35AB5984DB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020E-4376-AADC-16E04C8D72F9}"/>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020E-4376-AADC-16E04C8D72F9}"/>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020E-4376-AADC-16E04C8D72F9}"/>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020E-4376-AADC-16E04C8D72F9}"/>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020E-4376-AADC-16E04C8D72F9}"/>
              </c:ext>
            </c:extLst>
          </c:dPt>
          <c:cat>
            <c:strRef>
              <c:f>'11玉山G　アンケート集計（選択回答）'!$C$39:$G$39</c:f>
              <c:strCache>
                <c:ptCount val="5"/>
                <c:pt idx="0">
                  <c:v>大変満足</c:v>
                </c:pt>
                <c:pt idx="1">
                  <c:v>満足</c:v>
                </c:pt>
                <c:pt idx="2">
                  <c:v>普通</c:v>
                </c:pt>
                <c:pt idx="3">
                  <c:v>不満</c:v>
                </c:pt>
                <c:pt idx="4">
                  <c:v>大変不満</c:v>
                </c:pt>
              </c:strCache>
            </c:strRef>
          </c:cat>
          <c:val>
            <c:numRef>
              <c:f>'11玉山G　アンケート集計（選択回答）'!$C$40:$G$40</c:f>
              <c:numCache>
                <c:formatCode>General</c:formatCode>
                <c:ptCount val="5"/>
                <c:pt idx="0">
                  <c:v>22</c:v>
                </c:pt>
                <c:pt idx="1">
                  <c:v>35</c:v>
                </c:pt>
                <c:pt idx="2">
                  <c:v>47</c:v>
                </c:pt>
                <c:pt idx="3">
                  <c:v>1</c:v>
                </c:pt>
                <c:pt idx="4">
                  <c:v>0</c:v>
                </c:pt>
              </c:numCache>
            </c:numRef>
          </c:val>
          <c:extLst>
            <c:ext xmlns:c16="http://schemas.microsoft.com/office/drawing/2014/chart" uri="{C3380CC4-5D6E-409C-BE32-E72D297353CC}">
              <c16:uniqueId val="{0000000A-020E-4376-AADC-16E04C8D72F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3C13-4C18-8517-883AD6ECDABA}"/>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3C13-4C18-8517-883AD6ECDABA}"/>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3C13-4C18-8517-883AD6ECDABA}"/>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3C13-4C18-8517-883AD6ECDABA}"/>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3C13-4C18-8517-883AD6ECDABA}"/>
              </c:ext>
            </c:extLst>
          </c:dPt>
          <c:cat>
            <c:strRef>
              <c:f>'02総合プール　アンケート集計（選択回答）'!$C$24:$G$24</c:f>
              <c:strCache>
                <c:ptCount val="5"/>
                <c:pt idx="0">
                  <c:v>大変満足</c:v>
                </c:pt>
                <c:pt idx="1">
                  <c:v>満足</c:v>
                </c:pt>
                <c:pt idx="2">
                  <c:v>普通</c:v>
                </c:pt>
                <c:pt idx="3">
                  <c:v>不満</c:v>
                </c:pt>
                <c:pt idx="4">
                  <c:v>大変不満</c:v>
                </c:pt>
              </c:strCache>
            </c:strRef>
          </c:cat>
          <c:val>
            <c:numRef>
              <c:f>'02総合プール　アンケート集計（選択回答）'!$C$25:$G$25</c:f>
              <c:numCache>
                <c:formatCode>General</c:formatCode>
                <c:ptCount val="5"/>
                <c:pt idx="0">
                  <c:v>35</c:v>
                </c:pt>
                <c:pt idx="1">
                  <c:v>51</c:v>
                </c:pt>
                <c:pt idx="2">
                  <c:v>16</c:v>
                </c:pt>
                <c:pt idx="3">
                  <c:v>3</c:v>
                </c:pt>
                <c:pt idx="4">
                  <c:v>2</c:v>
                </c:pt>
              </c:numCache>
            </c:numRef>
          </c:val>
          <c:extLst>
            <c:ext xmlns:c16="http://schemas.microsoft.com/office/drawing/2014/chart" uri="{C3380CC4-5D6E-409C-BE32-E72D297353CC}">
              <c16:uniqueId val="{0000000A-3C13-4C18-8517-883AD6ECDAB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D3DB-4094-9CFF-4C330F362E6E}"/>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D3DB-4094-9CFF-4C330F362E6E}"/>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D3DB-4094-9CFF-4C330F362E6E}"/>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D3DB-4094-9CFF-4C330F362E6E}"/>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D3DB-4094-9CFF-4C330F362E6E}"/>
              </c:ext>
            </c:extLst>
          </c:dPt>
          <c:cat>
            <c:strRef>
              <c:f>'11玉山G　アンケート集計（選択回答）'!$C$54:$G$54</c:f>
              <c:strCache>
                <c:ptCount val="5"/>
                <c:pt idx="0">
                  <c:v>大変満足</c:v>
                </c:pt>
                <c:pt idx="1">
                  <c:v>満足</c:v>
                </c:pt>
                <c:pt idx="2">
                  <c:v>普通</c:v>
                </c:pt>
                <c:pt idx="3">
                  <c:v>不満</c:v>
                </c:pt>
                <c:pt idx="4">
                  <c:v>大変不満</c:v>
                </c:pt>
              </c:strCache>
            </c:strRef>
          </c:cat>
          <c:val>
            <c:numRef>
              <c:f>'11玉山G　アンケート集計（選択回答）'!$C$55:$G$55</c:f>
              <c:numCache>
                <c:formatCode>General</c:formatCode>
                <c:ptCount val="5"/>
                <c:pt idx="0">
                  <c:v>19</c:v>
                </c:pt>
                <c:pt idx="1">
                  <c:v>29</c:v>
                </c:pt>
                <c:pt idx="2">
                  <c:v>55</c:v>
                </c:pt>
                <c:pt idx="3">
                  <c:v>2</c:v>
                </c:pt>
                <c:pt idx="4">
                  <c:v>0</c:v>
                </c:pt>
              </c:numCache>
            </c:numRef>
          </c:val>
          <c:extLst>
            <c:ext xmlns:c16="http://schemas.microsoft.com/office/drawing/2014/chart" uri="{C3380CC4-5D6E-409C-BE32-E72D297353CC}">
              <c16:uniqueId val="{0000000A-D3DB-4094-9CFF-4C330F362E6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9238-42D0-91F0-BBB92A89DA9F}"/>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9238-42D0-91F0-BBB92A89DA9F}"/>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9238-42D0-91F0-BBB92A89DA9F}"/>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9238-42D0-91F0-BBB92A89DA9F}"/>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9238-42D0-91F0-BBB92A89DA9F}"/>
              </c:ext>
            </c:extLst>
          </c:dPt>
          <c:cat>
            <c:strRef>
              <c:f>'11玉山G　アンケート集計（選択回答）'!$C$69:$G$69</c:f>
              <c:strCache>
                <c:ptCount val="5"/>
                <c:pt idx="0">
                  <c:v>大変満足</c:v>
                </c:pt>
                <c:pt idx="1">
                  <c:v>満足</c:v>
                </c:pt>
                <c:pt idx="2">
                  <c:v>普通</c:v>
                </c:pt>
                <c:pt idx="3">
                  <c:v>不満</c:v>
                </c:pt>
                <c:pt idx="4">
                  <c:v>大変不満</c:v>
                </c:pt>
              </c:strCache>
            </c:strRef>
          </c:cat>
          <c:val>
            <c:numRef>
              <c:f>'11玉山G　アンケート集計（選択回答）'!$C$70:$G$70</c:f>
              <c:numCache>
                <c:formatCode>General</c:formatCode>
                <c:ptCount val="5"/>
                <c:pt idx="0">
                  <c:v>18</c:v>
                </c:pt>
                <c:pt idx="1">
                  <c:v>29</c:v>
                </c:pt>
                <c:pt idx="2">
                  <c:v>57</c:v>
                </c:pt>
                <c:pt idx="3">
                  <c:v>1</c:v>
                </c:pt>
                <c:pt idx="4">
                  <c:v>0</c:v>
                </c:pt>
              </c:numCache>
            </c:numRef>
          </c:val>
          <c:extLst>
            <c:ext xmlns:c16="http://schemas.microsoft.com/office/drawing/2014/chart" uri="{C3380CC4-5D6E-409C-BE32-E72D297353CC}">
              <c16:uniqueId val="{0000000A-9238-42D0-91F0-BBB92A89DA9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8C49-46F8-AFE9-013DDE5DE1A2}"/>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8C49-46F8-AFE9-013DDE5DE1A2}"/>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8C49-46F8-AFE9-013DDE5DE1A2}"/>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8C49-46F8-AFE9-013DDE5DE1A2}"/>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8C49-46F8-AFE9-013DDE5DE1A2}"/>
              </c:ext>
            </c:extLst>
          </c:dPt>
          <c:cat>
            <c:strRef>
              <c:f>'11玉山G　アンケート集計（選択回答）'!$C$84:$G$84</c:f>
              <c:strCache>
                <c:ptCount val="5"/>
                <c:pt idx="0">
                  <c:v>大変満足</c:v>
                </c:pt>
                <c:pt idx="1">
                  <c:v>満足</c:v>
                </c:pt>
                <c:pt idx="2">
                  <c:v>普通</c:v>
                </c:pt>
                <c:pt idx="3">
                  <c:v>不満</c:v>
                </c:pt>
                <c:pt idx="4">
                  <c:v>大変不満</c:v>
                </c:pt>
              </c:strCache>
            </c:strRef>
          </c:cat>
          <c:val>
            <c:numRef>
              <c:f>'11玉山G　アンケート集計（選択回答）'!$C$85:$G$85</c:f>
              <c:numCache>
                <c:formatCode>General</c:formatCode>
                <c:ptCount val="5"/>
                <c:pt idx="0">
                  <c:v>17</c:v>
                </c:pt>
                <c:pt idx="1">
                  <c:v>26</c:v>
                </c:pt>
                <c:pt idx="2">
                  <c:v>61</c:v>
                </c:pt>
                <c:pt idx="3">
                  <c:v>1</c:v>
                </c:pt>
                <c:pt idx="4">
                  <c:v>0</c:v>
                </c:pt>
              </c:numCache>
            </c:numRef>
          </c:val>
          <c:extLst>
            <c:ext xmlns:c16="http://schemas.microsoft.com/office/drawing/2014/chart" uri="{C3380CC4-5D6E-409C-BE32-E72D297353CC}">
              <c16:uniqueId val="{0000000A-8C49-46F8-AFE9-013DDE5DE1A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404A-4153-9B02-1B3D780A9034}"/>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404A-4153-9B02-1B3D780A9034}"/>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404A-4153-9B02-1B3D780A9034}"/>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404A-4153-9B02-1B3D780A9034}"/>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404A-4153-9B02-1B3D780A9034}"/>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F84D-4FCA-8F46-5AB063BB768B}"/>
              </c:ext>
            </c:extLst>
          </c:dPt>
          <c:dPt>
            <c:idx val="6"/>
            <c:bubble3D val="0"/>
            <c:spPr>
              <a:solidFill>
                <a:schemeClr val="accent1">
                  <a:lumMod val="60000"/>
                </a:schemeClr>
              </a:solidFill>
              <a:ln w="12700">
                <a:solidFill>
                  <a:schemeClr val="lt1"/>
                </a:solidFill>
              </a:ln>
              <a:effectLst/>
            </c:spPr>
            <c:extLst>
              <c:ext xmlns:c16="http://schemas.microsoft.com/office/drawing/2014/chart" uri="{C3380CC4-5D6E-409C-BE32-E72D297353CC}">
                <c16:uniqueId val="{0000000D-F84D-4FCA-8F46-5AB063BB768B}"/>
              </c:ext>
            </c:extLst>
          </c:dPt>
          <c:cat>
            <c:strRef>
              <c:f>'11玉山G　アンケート集計（選択回答）'!$C$103:$I$103</c:f>
              <c:strCache>
                <c:ptCount val="7"/>
                <c:pt idx="0">
                  <c:v>中学生以上</c:v>
                </c:pt>
                <c:pt idx="1">
                  <c:v>20代</c:v>
                </c:pt>
                <c:pt idx="2">
                  <c:v>30代</c:v>
                </c:pt>
                <c:pt idx="3">
                  <c:v>40代</c:v>
                </c:pt>
                <c:pt idx="4">
                  <c:v>50代</c:v>
                </c:pt>
                <c:pt idx="5">
                  <c:v>60代</c:v>
                </c:pt>
                <c:pt idx="6">
                  <c:v>70代以上</c:v>
                </c:pt>
              </c:strCache>
            </c:strRef>
          </c:cat>
          <c:val>
            <c:numRef>
              <c:f>'11玉山G　アンケート集計（選択回答）'!$C$104:$I$104</c:f>
              <c:numCache>
                <c:formatCode>General</c:formatCode>
                <c:ptCount val="7"/>
                <c:pt idx="0">
                  <c:v>5</c:v>
                </c:pt>
                <c:pt idx="1">
                  <c:v>13</c:v>
                </c:pt>
                <c:pt idx="2">
                  <c:v>23</c:v>
                </c:pt>
                <c:pt idx="3">
                  <c:v>19</c:v>
                </c:pt>
                <c:pt idx="4">
                  <c:v>14</c:v>
                </c:pt>
                <c:pt idx="5">
                  <c:v>20</c:v>
                </c:pt>
                <c:pt idx="6">
                  <c:v>9</c:v>
                </c:pt>
              </c:numCache>
            </c:numRef>
          </c:val>
          <c:extLst>
            <c:ext xmlns:c16="http://schemas.microsoft.com/office/drawing/2014/chart" uri="{C3380CC4-5D6E-409C-BE32-E72D297353CC}">
              <c16:uniqueId val="{0000000A-404A-4153-9B02-1B3D780A903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B76E-4C4C-AB97-5E2EEABE1016}"/>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B76E-4C4C-AB97-5E2EEABE1016}"/>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B76E-4C4C-AB97-5E2EEABE1016}"/>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B76E-4C4C-AB97-5E2EEABE1016}"/>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B76E-4C4C-AB97-5E2EEABE1016}"/>
              </c:ext>
            </c:extLst>
          </c:dPt>
          <c:cat>
            <c:strRef>
              <c:f>'02総合プール　アンケート集計（選択回答）'!$C$39:$G$39</c:f>
              <c:strCache>
                <c:ptCount val="5"/>
                <c:pt idx="0">
                  <c:v>大変満足</c:v>
                </c:pt>
                <c:pt idx="1">
                  <c:v>満足</c:v>
                </c:pt>
                <c:pt idx="2">
                  <c:v>普通</c:v>
                </c:pt>
                <c:pt idx="3">
                  <c:v>不満</c:v>
                </c:pt>
                <c:pt idx="4">
                  <c:v>大変不満</c:v>
                </c:pt>
              </c:strCache>
            </c:strRef>
          </c:cat>
          <c:val>
            <c:numRef>
              <c:f>'02総合プール　アンケート集計（選択回答）'!$C$40:$G$40</c:f>
              <c:numCache>
                <c:formatCode>General</c:formatCode>
                <c:ptCount val="5"/>
                <c:pt idx="0">
                  <c:v>22</c:v>
                </c:pt>
                <c:pt idx="1">
                  <c:v>53</c:v>
                </c:pt>
                <c:pt idx="2">
                  <c:v>25</c:v>
                </c:pt>
                <c:pt idx="3">
                  <c:v>3</c:v>
                </c:pt>
                <c:pt idx="4">
                  <c:v>4</c:v>
                </c:pt>
              </c:numCache>
            </c:numRef>
          </c:val>
          <c:extLst>
            <c:ext xmlns:c16="http://schemas.microsoft.com/office/drawing/2014/chart" uri="{C3380CC4-5D6E-409C-BE32-E72D297353CC}">
              <c16:uniqueId val="{0000000A-B76E-4C4C-AB97-5E2EEABE101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B59D-422B-BB37-BC5AE036C2DD}"/>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B59D-422B-BB37-BC5AE036C2DD}"/>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B59D-422B-BB37-BC5AE036C2DD}"/>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B59D-422B-BB37-BC5AE036C2DD}"/>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B59D-422B-BB37-BC5AE036C2DD}"/>
              </c:ext>
            </c:extLst>
          </c:dPt>
          <c:cat>
            <c:strRef>
              <c:f>'02総合プール　アンケート集計（選択回答）'!$C$54:$G$54</c:f>
              <c:strCache>
                <c:ptCount val="5"/>
                <c:pt idx="0">
                  <c:v>大変満足</c:v>
                </c:pt>
                <c:pt idx="1">
                  <c:v>満足</c:v>
                </c:pt>
                <c:pt idx="2">
                  <c:v>普通</c:v>
                </c:pt>
                <c:pt idx="3">
                  <c:v>不満</c:v>
                </c:pt>
                <c:pt idx="4">
                  <c:v>大変不満</c:v>
                </c:pt>
              </c:strCache>
            </c:strRef>
          </c:cat>
          <c:val>
            <c:numRef>
              <c:f>'02総合プール　アンケート集計（選択回答）'!$C$55:$G$55</c:f>
              <c:numCache>
                <c:formatCode>General</c:formatCode>
                <c:ptCount val="5"/>
                <c:pt idx="0">
                  <c:v>24</c:v>
                </c:pt>
                <c:pt idx="1">
                  <c:v>47</c:v>
                </c:pt>
                <c:pt idx="2">
                  <c:v>30</c:v>
                </c:pt>
                <c:pt idx="3">
                  <c:v>3</c:v>
                </c:pt>
                <c:pt idx="4">
                  <c:v>1</c:v>
                </c:pt>
              </c:numCache>
            </c:numRef>
          </c:val>
          <c:extLst>
            <c:ext xmlns:c16="http://schemas.microsoft.com/office/drawing/2014/chart" uri="{C3380CC4-5D6E-409C-BE32-E72D297353CC}">
              <c16:uniqueId val="{0000000A-B59D-422B-BB37-BC5AE036C2D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67.xml"/><Relationship Id="rId3" Type="http://schemas.openxmlformats.org/officeDocument/2006/relationships/chart" Target="../charts/chart62.xml"/><Relationship Id="rId7" Type="http://schemas.openxmlformats.org/officeDocument/2006/relationships/chart" Target="../charts/chart66.xml"/><Relationship Id="rId2" Type="http://schemas.openxmlformats.org/officeDocument/2006/relationships/chart" Target="../charts/chart61.xml"/><Relationship Id="rId1" Type="http://schemas.openxmlformats.org/officeDocument/2006/relationships/chart" Target="../charts/chart60.xml"/><Relationship Id="rId6" Type="http://schemas.openxmlformats.org/officeDocument/2006/relationships/chart" Target="../charts/chart65.xml"/><Relationship Id="rId5" Type="http://schemas.openxmlformats.org/officeDocument/2006/relationships/chart" Target="../charts/chart64.xml"/><Relationship Id="rId4" Type="http://schemas.openxmlformats.org/officeDocument/2006/relationships/chart" Target="../charts/chart63.xml"/><Relationship Id="rId9"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70.xml"/><Relationship Id="rId7" Type="http://schemas.openxmlformats.org/officeDocument/2006/relationships/image" Target="../media/image11.png"/><Relationship Id="rId2" Type="http://schemas.openxmlformats.org/officeDocument/2006/relationships/chart" Target="../charts/chart69.xml"/><Relationship Id="rId1" Type="http://schemas.openxmlformats.org/officeDocument/2006/relationships/chart" Target="../charts/chart68.xml"/><Relationship Id="rId6" Type="http://schemas.openxmlformats.org/officeDocument/2006/relationships/chart" Target="../charts/chart73.xml"/><Relationship Id="rId5" Type="http://schemas.openxmlformats.org/officeDocument/2006/relationships/chart" Target="../charts/chart72.xml"/><Relationship Id="rId4"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7" Type="http://schemas.openxmlformats.org/officeDocument/2006/relationships/image" Target="../media/image3.pn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10" Type="http://schemas.openxmlformats.org/officeDocument/2006/relationships/image" Target="../media/image4.png"/><Relationship Id="rId4" Type="http://schemas.openxmlformats.org/officeDocument/2006/relationships/chart" Target="../charts/chart22.xml"/><Relationship Id="rId9" Type="http://schemas.openxmlformats.org/officeDocument/2006/relationships/chart" Target="../charts/chart2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0.xml"/><Relationship Id="rId7" Type="http://schemas.openxmlformats.org/officeDocument/2006/relationships/image" Target="../media/image5.png"/><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6.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image" Target="../media/image7.png"/><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8.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48.xml"/><Relationship Id="rId7" Type="http://schemas.openxmlformats.org/officeDocument/2006/relationships/chart" Target="../charts/chart52.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chart" Target="../charts/chart55.xml"/><Relationship Id="rId7" Type="http://schemas.openxmlformats.org/officeDocument/2006/relationships/chart" Target="../charts/chart59.xml"/><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chart" Target="../charts/chart58.xml"/><Relationship Id="rId5" Type="http://schemas.openxmlformats.org/officeDocument/2006/relationships/chart" Target="../charts/chart57.xml"/><Relationship Id="rId4" Type="http://schemas.openxmlformats.org/officeDocument/2006/relationships/chart" Target="../charts/chart56.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8</xdr:col>
      <xdr:colOff>14288</xdr:colOff>
      <xdr:row>36</xdr:row>
      <xdr:rowOff>9525</xdr:rowOff>
    </xdr:to>
    <xdr:graphicFrame macro="">
      <xdr:nvGraphicFramePr>
        <xdr:cNvPr id="2" name="グラフ 1">
          <a:extLst>
            <a:ext uri="{FF2B5EF4-FFF2-40B4-BE49-F238E27FC236}">
              <a16:creationId xmlns:a16="http://schemas.microsoft.com/office/drawing/2014/main" id="{9576B194-6EBD-7035-67D0-DBE589680F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8</xdr:col>
      <xdr:colOff>14288</xdr:colOff>
      <xdr:row>51</xdr:row>
      <xdr:rowOff>9525</xdr:rowOff>
    </xdr:to>
    <xdr:graphicFrame macro="">
      <xdr:nvGraphicFramePr>
        <xdr:cNvPr id="6" name="グラフ 5">
          <a:extLst>
            <a:ext uri="{FF2B5EF4-FFF2-40B4-BE49-F238E27FC236}">
              <a16:creationId xmlns:a16="http://schemas.microsoft.com/office/drawing/2014/main" id="{9E9AEAD7-5A8E-4767-90F2-0ADC6FDFC6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9" name="グラフ 8">
          <a:extLst>
            <a:ext uri="{FF2B5EF4-FFF2-40B4-BE49-F238E27FC236}">
              <a16:creationId xmlns:a16="http://schemas.microsoft.com/office/drawing/2014/main" id="{AD9E4732-0DD3-41E8-B730-CC2FA58EB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10" name="グラフ 9">
          <a:extLst>
            <a:ext uri="{FF2B5EF4-FFF2-40B4-BE49-F238E27FC236}">
              <a16:creationId xmlns:a16="http://schemas.microsoft.com/office/drawing/2014/main" id="{F28A450A-DD08-42E6-85CD-6F9577C98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9525</xdr:rowOff>
    </xdr:to>
    <xdr:graphicFrame macro="">
      <xdr:nvGraphicFramePr>
        <xdr:cNvPr id="11" name="グラフ 10">
          <a:extLst>
            <a:ext uri="{FF2B5EF4-FFF2-40B4-BE49-F238E27FC236}">
              <a16:creationId xmlns:a16="http://schemas.microsoft.com/office/drawing/2014/main" id="{E11E02E3-8CE0-4986-B707-9BE0E3A6F4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107</xdr:row>
      <xdr:rowOff>0</xdr:rowOff>
    </xdr:from>
    <xdr:to>
      <xdr:col>8</xdr:col>
      <xdr:colOff>14288</xdr:colOff>
      <xdr:row>115</xdr:row>
      <xdr:rowOff>9525</xdr:rowOff>
    </xdr:to>
    <xdr:graphicFrame macro="">
      <xdr:nvGraphicFramePr>
        <xdr:cNvPr id="12" name="グラフ 11">
          <a:extLst>
            <a:ext uri="{FF2B5EF4-FFF2-40B4-BE49-F238E27FC236}">
              <a16:creationId xmlns:a16="http://schemas.microsoft.com/office/drawing/2014/main" id="{8BE994DC-83FB-4492-9B4E-2AFE58385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6</xdr:row>
      <xdr:rowOff>0</xdr:rowOff>
    </xdr:from>
    <xdr:to>
      <xdr:col>10</xdr:col>
      <xdr:colOff>12267</xdr:colOff>
      <xdr:row>20</xdr:row>
      <xdr:rowOff>9525</xdr:rowOff>
    </xdr:to>
    <xdr:pic>
      <xdr:nvPicPr>
        <xdr:cNvPr id="16" name="図 15">
          <a:extLst>
            <a:ext uri="{FF2B5EF4-FFF2-40B4-BE49-F238E27FC236}">
              <a16:creationId xmlns:a16="http://schemas.microsoft.com/office/drawing/2014/main" id="{50C651BE-EFC5-461B-8D70-F84A3545A3C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9625" y="1495425"/>
          <a:ext cx="6184467" cy="3343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28</xdr:row>
      <xdr:rowOff>0</xdr:rowOff>
    </xdr:from>
    <xdr:to>
      <xdr:col>8</xdr:col>
      <xdr:colOff>14288</xdr:colOff>
      <xdr:row>36</xdr:row>
      <xdr:rowOff>9525</xdr:rowOff>
    </xdr:to>
    <xdr:graphicFrame macro="">
      <xdr:nvGraphicFramePr>
        <xdr:cNvPr id="3" name="グラフ 2">
          <a:extLst>
            <a:ext uri="{FF2B5EF4-FFF2-40B4-BE49-F238E27FC236}">
              <a16:creationId xmlns:a16="http://schemas.microsoft.com/office/drawing/2014/main" id="{4C612B66-4BD4-4B3D-B876-0BB09DC2E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8</xdr:col>
      <xdr:colOff>14288</xdr:colOff>
      <xdr:row>51</xdr:row>
      <xdr:rowOff>9525</xdr:rowOff>
    </xdr:to>
    <xdr:graphicFrame macro="">
      <xdr:nvGraphicFramePr>
        <xdr:cNvPr id="4" name="グラフ 3">
          <a:extLst>
            <a:ext uri="{FF2B5EF4-FFF2-40B4-BE49-F238E27FC236}">
              <a16:creationId xmlns:a16="http://schemas.microsoft.com/office/drawing/2014/main" id="{9E06A69E-650B-4926-B364-AD8FD71C6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5" name="グラフ 4">
          <a:extLst>
            <a:ext uri="{FF2B5EF4-FFF2-40B4-BE49-F238E27FC236}">
              <a16:creationId xmlns:a16="http://schemas.microsoft.com/office/drawing/2014/main" id="{E142BEF1-1722-41C6-959A-4089E4E62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6" name="グラフ 5">
          <a:extLst>
            <a:ext uri="{FF2B5EF4-FFF2-40B4-BE49-F238E27FC236}">
              <a16:creationId xmlns:a16="http://schemas.microsoft.com/office/drawing/2014/main" id="{3F70EC05-B983-4568-9290-A0ED4F71D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0</xdr:rowOff>
    </xdr:to>
    <xdr:graphicFrame macro="">
      <xdr:nvGraphicFramePr>
        <xdr:cNvPr id="8" name="グラフ 7">
          <a:extLst>
            <a:ext uri="{FF2B5EF4-FFF2-40B4-BE49-F238E27FC236}">
              <a16:creationId xmlns:a16="http://schemas.microsoft.com/office/drawing/2014/main" id="{7AB4B2C4-1CBF-4937-9C84-82031A597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103</xdr:row>
      <xdr:rowOff>0</xdr:rowOff>
    </xdr:from>
    <xdr:to>
      <xdr:col>8</xdr:col>
      <xdr:colOff>14288</xdr:colOff>
      <xdr:row>111</xdr:row>
      <xdr:rowOff>0</xdr:rowOff>
    </xdr:to>
    <xdr:graphicFrame macro="">
      <xdr:nvGraphicFramePr>
        <xdr:cNvPr id="9" name="グラフ 8">
          <a:extLst>
            <a:ext uri="{FF2B5EF4-FFF2-40B4-BE49-F238E27FC236}">
              <a16:creationId xmlns:a16="http://schemas.microsoft.com/office/drawing/2014/main" id="{479B464A-5D45-44DC-8460-E135E132E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118</xdr:row>
      <xdr:rowOff>0</xdr:rowOff>
    </xdr:from>
    <xdr:to>
      <xdr:col>8</xdr:col>
      <xdr:colOff>14288</xdr:colOff>
      <xdr:row>126</xdr:row>
      <xdr:rowOff>0</xdr:rowOff>
    </xdr:to>
    <xdr:graphicFrame macro="">
      <xdr:nvGraphicFramePr>
        <xdr:cNvPr id="10" name="グラフ 9">
          <a:extLst>
            <a:ext uri="{FF2B5EF4-FFF2-40B4-BE49-F238E27FC236}">
              <a16:creationId xmlns:a16="http://schemas.microsoft.com/office/drawing/2014/main" id="{8B83025E-DB59-43A9-97D8-46C38FE62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137</xdr:row>
      <xdr:rowOff>0</xdr:rowOff>
    </xdr:from>
    <xdr:to>
      <xdr:col>8</xdr:col>
      <xdr:colOff>14288</xdr:colOff>
      <xdr:row>145</xdr:row>
      <xdr:rowOff>0</xdr:rowOff>
    </xdr:to>
    <xdr:graphicFrame macro="">
      <xdr:nvGraphicFramePr>
        <xdr:cNvPr id="11" name="グラフ 10">
          <a:extLst>
            <a:ext uri="{FF2B5EF4-FFF2-40B4-BE49-F238E27FC236}">
              <a16:creationId xmlns:a16="http://schemas.microsoft.com/office/drawing/2014/main" id="{8AF38CDC-F473-4773-8386-0B257E11C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0</xdr:colOff>
      <xdr:row>6</xdr:row>
      <xdr:rowOff>1</xdr:rowOff>
    </xdr:from>
    <xdr:to>
      <xdr:col>10</xdr:col>
      <xdr:colOff>12267</xdr:colOff>
      <xdr:row>20</xdr:row>
      <xdr:rowOff>9525</xdr:rowOff>
    </xdr:to>
    <xdr:pic>
      <xdr:nvPicPr>
        <xdr:cNvPr id="14" name="図 13">
          <a:extLst>
            <a:ext uri="{FF2B5EF4-FFF2-40B4-BE49-F238E27FC236}">
              <a16:creationId xmlns:a16="http://schemas.microsoft.com/office/drawing/2014/main" id="{761BE050-74EC-48D5-AB7F-0D1C0C8DB43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9625" y="1495426"/>
          <a:ext cx="6184467" cy="33432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28</xdr:row>
      <xdr:rowOff>0</xdr:rowOff>
    </xdr:from>
    <xdr:to>
      <xdr:col>8</xdr:col>
      <xdr:colOff>14288</xdr:colOff>
      <xdr:row>36</xdr:row>
      <xdr:rowOff>9525</xdr:rowOff>
    </xdr:to>
    <xdr:graphicFrame macro="">
      <xdr:nvGraphicFramePr>
        <xdr:cNvPr id="3" name="グラフ 2">
          <a:extLst>
            <a:ext uri="{FF2B5EF4-FFF2-40B4-BE49-F238E27FC236}">
              <a16:creationId xmlns:a16="http://schemas.microsoft.com/office/drawing/2014/main" id="{572DE597-1445-4447-A13E-ADDD03786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8</xdr:col>
      <xdr:colOff>14288</xdr:colOff>
      <xdr:row>51</xdr:row>
      <xdr:rowOff>9525</xdr:rowOff>
    </xdr:to>
    <xdr:graphicFrame macro="">
      <xdr:nvGraphicFramePr>
        <xdr:cNvPr id="4" name="グラフ 3">
          <a:extLst>
            <a:ext uri="{FF2B5EF4-FFF2-40B4-BE49-F238E27FC236}">
              <a16:creationId xmlns:a16="http://schemas.microsoft.com/office/drawing/2014/main" id="{96996917-EB2A-47CC-9709-341552A99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5" name="グラフ 4">
          <a:extLst>
            <a:ext uri="{FF2B5EF4-FFF2-40B4-BE49-F238E27FC236}">
              <a16:creationId xmlns:a16="http://schemas.microsoft.com/office/drawing/2014/main" id="{BF94C70E-1309-47BB-A94C-D95DE59052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6" name="グラフ 5">
          <a:extLst>
            <a:ext uri="{FF2B5EF4-FFF2-40B4-BE49-F238E27FC236}">
              <a16:creationId xmlns:a16="http://schemas.microsoft.com/office/drawing/2014/main" id="{FEA009EF-9EDB-44FF-8339-E2AA0BB81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9525</xdr:rowOff>
    </xdr:to>
    <xdr:graphicFrame macro="">
      <xdr:nvGraphicFramePr>
        <xdr:cNvPr id="7" name="グラフ 6">
          <a:extLst>
            <a:ext uri="{FF2B5EF4-FFF2-40B4-BE49-F238E27FC236}">
              <a16:creationId xmlns:a16="http://schemas.microsoft.com/office/drawing/2014/main" id="{D516952C-2CF2-4D03-B47E-2583FC42CB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107</xdr:row>
      <xdr:rowOff>0</xdr:rowOff>
    </xdr:from>
    <xdr:to>
      <xdr:col>8</xdr:col>
      <xdr:colOff>14288</xdr:colOff>
      <xdr:row>115</xdr:row>
      <xdr:rowOff>9525</xdr:rowOff>
    </xdr:to>
    <xdr:graphicFrame macro="">
      <xdr:nvGraphicFramePr>
        <xdr:cNvPr id="8" name="グラフ 7">
          <a:extLst>
            <a:ext uri="{FF2B5EF4-FFF2-40B4-BE49-F238E27FC236}">
              <a16:creationId xmlns:a16="http://schemas.microsoft.com/office/drawing/2014/main" id="{E3A88379-1411-40C4-B068-06031E1BF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6</xdr:row>
      <xdr:rowOff>0</xdr:rowOff>
    </xdr:from>
    <xdr:to>
      <xdr:col>10</xdr:col>
      <xdr:colOff>0</xdr:colOff>
      <xdr:row>20</xdr:row>
      <xdr:rowOff>9525</xdr:rowOff>
    </xdr:to>
    <xdr:pic>
      <xdr:nvPicPr>
        <xdr:cNvPr id="10" name="図 9">
          <a:extLst>
            <a:ext uri="{FF2B5EF4-FFF2-40B4-BE49-F238E27FC236}">
              <a16:creationId xmlns:a16="http://schemas.microsoft.com/office/drawing/2014/main" id="{1D7D7531-D315-4BAE-F3D9-C644B5A6025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9625" y="1495425"/>
          <a:ext cx="6172200" cy="3343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0</xdr:rowOff>
    </xdr:from>
    <xdr:to>
      <xdr:col>8</xdr:col>
      <xdr:colOff>14288</xdr:colOff>
      <xdr:row>36</xdr:row>
      <xdr:rowOff>9525</xdr:rowOff>
    </xdr:to>
    <xdr:graphicFrame macro="">
      <xdr:nvGraphicFramePr>
        <xdr:cNvPr id="2" name="グラフ 1">
          <a:extLst>
            <a:ext uri="{FF2B5EF4-FFF2-40B4-BE49-F238E27FC236}">
              <a16:creationId xmlns:a16="http://schemas.microsoft.com/office/drawing/2014/main" id="{3BDDD721-02CB-4AC7-B7BF-6B1F8A9ED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8</xdr:col>
      <xdr:colOff>14288</xdr:colOff>
      <xdr:row>51</xdr:row>
      <xdr:rowOff>9525</xdr:rowOff>
    </xdr:to>
    <xdr:graphicFrame macro="">
      <xdr:nvGraphicFramePr>
        <xdr:cNvPr id="3" name="グラフ 2">
          <a:extLst>
            <a:ext uri="{FF2B5EF4-FFF2-40B4-BE49-F238E27FC236}">
              <a16:creationId xmlns:a16="http://schemas.microsoft.com/office/drawing/2014/main" id="{73B36965-2D28-4095-B28D-874FA32D22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4" name="グラフ 3">
          <a:extLst>
            <a:ext uri="{FF2B5EF4-FFF2-40B4-BE49-F238E27FC236}">
              <a16:creationId xmlns:a16="http://schemas.microsoft.com/office/drawing/2014/main" id="{CBCB04C1-C76D-46BF-A44F-8EDBD0016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5" name="グラフ 4">
          <a:extLst>
            <a:ext uri="{FF2B5EF4-FFF2-40B4-BE49-F238E27FC236}">
              <a16:creationId xmlns:a16="http://schemas.microsoft.com/office/drawing/2014/main" id="{D87A7468-5F2F-4031-8047-1BE8A2E94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9525</xdr:rowOff>
    </xdr:to>
    <xdr:graphicFrame macro="">
      <xdr:nvGraphicFramePr>
        <xdr:cNvPr id="6" name="グラフ 5">
          <a:extLst>
            <a:ext uri="{FF2B5EF4-FFF2-40B4-BE49-F238E27FC236}">
              <a16:creationId xmlns:a16="http://schemas.microsoft.com/office/drawing/2014/main" id="{1C587CFD-7E23-4C5F-8703-D5417EA11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107</xdr:row>
      <xdr:rowOff>0</xdr:rowOff>
    </xdr:from>
    <xdr:to>
      <xdr:col>8</xdr:col>
      <xdr:colOff>14288</xdr:colOff>
      <xdr:row>115</xdr:row>
      <xdr:rowOff>9525</xdr:rowOff>
    </xdr:to>
    <xdr:graphicFrame macro="">
      <xdr:nvGraphicFramePr>
        <xdr:cNvPr id="8" name="グラフ 7">
          <a:extLst>
            <a:ext uri="{FF2B5EF4-FFF2-40B4-BE49-F238E27FC236}">
              <a16:creationId xmlns:a16="http://schemas.microsoft.com/office/drawing/2014/main" id="{A01559E6-0C35-4AC5-9C13-44719980F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6</xdr:row>
      <xdr:rowOff>1</xdr:rowOff>
    </xdr:from>
    <xdr:to>
      <xdr:col>10</xdr:col>
      <xdr:colOff>9525</xdr:colOff>
      <xdr:row>20</xdr:row>
      <xdr:rowOff>19051</xdr:rowOff>
    </xdr:to>
    <xdr:pic>
      <xdr:nvPicPr>
        <xdr:cNvPr id="9" name="図 8">
          <a:extLst>
            <a:ext uri="{FF2B5EF4-FFF2-40B4-BE49-F238E27FC236}">
              <a16:creationId xmlns:a16="http://schemas.microsoft.com/office/drawing/2014/main" id="{F53705F1-126B-CFF0-AB6B-1BD350EE202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9625" y="1495426"/>
          <a:ext cx="6181725" cy="335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0</xdr:rowOff>
    </xdr:from>
    <xdr:to>
      <xdr:col>8</xdr:col>
      <xdr:colOff>14288</xdr:colOff>
      <xdr:row>36</xdr:row>
      <xdr:rowOff>9525</xdr:rowOff>
    </xdr:to>
    <xdr:graphicFrame macro="">
      <xdr:nvGraphicFramePr>
        <xdr:cNvPr id="2" name="グラフ 1">
          <a:extLst>
            <a:ext uri="{FF2B5EF4-FFF2-40B4-BE49-F238E27FC236}">
              <a16:creationId xmlns:a16="http://schemas.microsoft.com/office/drawing/2014/main" id="{E4F36FD0-C755-43AC-96DA-88B83D0702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8</xdr:col>
      <xdr:colOff>14288</xdr:colOff>
      <xdr:row>51</xdr:row>
      <xdr:rowOff>9525</xdr:rowOff>
    </xdr:to>
    <xdr:graphicFrame macro="">
      <xdr:nvGraphicFramePr>
        <xdr:cNvPr id="5" name="グラフ 4">
          <a:extLst>
            <a:ext uri="{FF2B5EF4-FFF2-40B4-BE49-F238E27FC236}">
              <a16:creationId xmlns:a16="http://schemas.microsoft.com/office/drawing/2014/main" id="{71454812-8C9C-4AEC-B73F-DD05866F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6" name="グラフ 5">
          <a:extLst>
            <a:ext uri="{FF2B5EF4-FFF2-40B4-BE49-F238E27FC236}">
              <a16:creationId xmlns:a16="http://schemas.microsoft.com/office/drawing/2014/main" id="{F9609F87-DBD3-4AC3-BA3E-4468E7DF0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7" name="グラフ 6">
          <a:extLst>
            <a:ext uri="{FF2B5EF4-FFF2-40B4-BE49-F238E27FC236}">
              <a16:creationId xmlns:a16="http://schemas.microsoft.com/office/drawing/2014/main" id="{C6367DE8-F1F0-4D26-94EB-EFDFA1BA3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9525</xdr:rowOff>
    </xdr:to>
    <xdr:graphicFrame macro="">
      <xdr:nvGraphicFramePr>
        <xdr:cNvPr id="8" name="グラフ 7">
          <a:extLst>
            <a:ext uri="{FF2B5EF4-FFF2-40B4-BE49-F238E27FC236}">
              <a16:creationId xmlns:a16="http://schemas.microsoft.com/office/drawing/2014/main" id="{691DD3B7-A88F-401C-9D24-BF4539455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107</xdr:row>
      <xdr:rowOff>0</xdr:rowOff>
    </xdr:from>
    <xdr:to>
      <xdr:col>8</xdr:col>
      <xdr:colOff>14288</xdr:colOff>
      <xdr:row>115</xdr:row>
      <xdr:rowOff>9525</xdr:rowOff>
    </xdr:to>
    <xdr:graphicFrame macro="">
      <xdr:nvGraphicFramePr>
        <xdr:cNvPr id="9" name="グラフ 8">
          <a:extLst>
            <a:ext uri="{FF2B5EF4-FFF2-40B4-BE49-F238E27FC236}">
              <a16:creationId xmlns:a16="http://schemas.microsoft.com/office/drawing/2014/main" id="{C2387399-A5BC-40CD-9B4A-BF2158061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6</xdr:row>
      <xdr:rowOff>0</xdr:rowOff>
    </xdr:from>
    <xdr:to>
      <xdr:col>10</xdr:col>
      <xdr:colOff>9525</xdr:colOff>
      <xdr:row>20</xdr:row>
      <xdr:rowOff>9525</xdr:rowOff>
    </xdr:to>
    <xdr:pic>
      <xdr:nvPicPr>
        <xdr:cNvPr id="11" name="図 10">
          <a:extLst>
            <a:ext uri="{FF2B5EF4-FFF2-40B4-BE49-F238E27FC236}">
              <a16:creationId xmlns:a16="http://schemas.microsoft.com/office/drawing/2014/main" id="{25CD06A6-B8F0-F9FA-F387-9D727991BB8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9625" y="1495425"/>
          <a:ext cx="6181725" cy="3343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43</xdr:row>
      <xdr:rowOff>0</xdr:rowOff>
    </xdr:from>
    <xdr:to>
      <xdr:col>8</xdr:col>
      <xdr:colOff>14288</xdr:colOff>
      <xdr:row>51</xdr:row>
      <xdr:rowOff>9525</xdr:rowOff>
    </xdr:to>
    <xdr:graphicFrame macro="">
      <xdr:nvGraphicFramePr>
        <xdr:cNvPr id="3" name="グラフ 2">
          <a:extLst>
            <a:ext uri="{FF2B5EF4-FFF2-40B4-BE49-F238E27FC236}">
              <a16:creationId xmlns:a16="http://schemas.microsoft.com/office/drawing/2014/main" id="{7534A76C-9632-4AFE-993D-D05BA34AE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28</xdr:row>
      <xdr:rowOff>0</xdr:rowOff>
    </xdr:from>
    <xdr:to>
      <xdr:col>8</xdr:col>
      <xdr:colOff>14288</xdr:colOff>
      <xdr:row>36</xdr:row>
      <xdr:rowOff>9525</xdr:rowOff>
    </xdr:to>
    <xdr:graphicFrame macro="">
      <xdr:nvGraphicFramePr>
        <xdr:cNvPr id="4" name="グラフ 3">
          <a:extLst>
            <a:ext uri="{FF2B5EF4-FFF2-40B4-BE49-F238E27FC236}">
              <a16:creationId xmlns:a16="http://schemas.microsoft.com/office/drawing/2014/main" id="{A33A854E-1081-424D-B05E-2A1F47696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7" name="グラフ 6">
          <a:extLst>
            <a:ext uri="{FF2B5EF4-FFF2-40B4-BE49-F238E27FC236}">
              <a16:creationId xmlns:a16="http://schemas.microsoft.com/office/drawing/2014/main" id="{F4558F66-3589-4E71-8D12-CB0C83E53F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9" name="グラフ 8">
          <a:extLst>
            <a:ext uri="{FF2B5EF4-FFF2-40B4-BE49-F238E27FC236}">
              <a16:creationId xmlns:a16="http://schemas.microsoft.com/office/drawing/2014/main" id="{EF46AE23-CBD4-4DAD-9497-8B4A01389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9525</xdr:rowOff>
    </xdr:to>
    <xdr:graphicFrame macro="">
      <xdr:nvGraphicFramePr>
        <xdr:cNvPr id="10" name="グラフ 9">
          <a:extLst>
            <a:ext uri="{FF2B5EF4-FFF2-40B4-BE49-F238E27FC236}">
              <a16:creationId xmlns:a16="http://schemas.microsoft.com/office/drawing/2014/main" id="{90752C98-E079-45CA-94D1-E7E47E49B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103</xdr:row>
      <xdr:rowOff>0</xdr:rowOff>
    </xdr:from>
    <xdr:to>
      <xdr:col>8</xdr:col>
      <xdr:colOff>14288</xdr:colOff>
      <xdr:row>111</xdr:row>
      <xdr:rowOff>9525</xdr:rowOff>
    </xdr:to>
    <xdr:graphicFrame macro="">
      <xdr:nvGraphicFramePr>
        <xdr:cNvPr id="11" name="グラフ 10">
          <a:extLst>
            <a:ext uri="{FF2B5EF4-FFF2-40B4-BE49-F238E27FC236}">
              <a16:creationId xmlns:a16="http://schemas.microsoft.com/office/drawing/2014/main" id="{214997F7-647E-463F-97BF-5C8FA9C824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118</xdr:row>
      <xdr:rowOff>0</xdr:rowOff>
    </xdr:from>
    <xdr:to>
      <xdr:col>8</xdr:col>
      <xdr:colOff>14288</xdr:colOff>
      <xdr:row>126</xdr:row>
      <xdr:rowOff>9525</xdr:rowOff>
    </xdr:to>
    <xdr:graphicFrame macro="">
      <xdr:nvGraphicFramePr>
        <xdr:cNvPr id="14" name="グラフ 13">
          <a:extLst>
            <a:ext uri="{FF2B5EF4-FFF2-40B4-BE49-F238E27FC236}">
              <a16:creationId xmlns:a16="http://schemas.microsoft.com/office/drawing/2014/main" id="{EFC541B4-CA34-4658-88EF-63B6EF63A8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133</xdr:row>
      <xdr:rowOff>0</xdr:rowOff>
    </xdr:from>
    <xdr:to>
      <xdr:col>8</xdr:col>
      <xdr:colOff>14288</xdr:colOff>
      <xdr:row>141</xdr:row>
      <xdr:rowOff>9525</xdr:rowOff>
    </xdr:to>
    <xdr:graphicFrame macro="">
      <xdr:nvGraphicFramePr>
        <xdr:cNvPr id="15" name="グラフ 14">
          <a:extLst>
            <a:ext uri="{FF2B5EF4-FFF2-40B4-BE49-F238E27FC236}">
              <a16:creationId xmlns:a16="http://schemas.microsoft.com/office/drawing/2014/main" id="{F403467C-018A-4FCB-96A5-2A325BC62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152</xdr:row>
      <xdr:rowOff>0</xdr:rowOff>
    </xdr:from>
    <xdr:to>
      <xdr:col>8</xdr:col>
      <xdr:colOff>14288</xdr:colOff>
      <xdr:row>160</xdr:row>
      <xdr:rowOff>9525</xdr:rowOff>
    </xdr:to>
    <xdr:graphicFrame macro="">
      <xdr:nvGraphicFramePr>
        <xdr:cNvPr id="17" name="グラフ 16">
          <a:extLst>
            <a:ext uri="{FF2B5EF4-FFF2-40B4-BE49-F238E27FC236}">
              <a16:creationId xmlns:a16="http://schemas.microsoft.com/office/drawing/2014/main" id="{750A865D-7358-40C9-B375-F168AEC01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0</xdr:colOff>
      <xdr:row>6</xdr:row>
      <xdr:rowOff>0</xdr:rowOff>
    </xdr:from>
    <xdr:to>
      <xdr:col>10</xdr:col>
      <xdr:colOff>9525</xdr:colOff>
      <xdr:row>20</xdr:row>
      <xdr:rowOff>9525</xdr:rowOff>
    </xdr:to>
    <xdr:pic>
      <xdr:nvPicPr>
        <xdr:cNvPr id="19" name="図 18">
          <a:extLst>
            <a:ext uri="{FF2B5EF4-FFF2-40B4-BE49-F238E27FC236}">
              <a16:creationId xmlns:a16="http://schemas.microsoft.com/office/drawing/2014/main" id="{000ABEEC-807D-AA13-2FC9-2B52109E094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09625" y="1495425"/>
          <a:ext cx="6181725" cy="3343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28</xdr:row>
      <xdr:rowOff>0</xdr:rowOff>
    </xdr:from>
    <xdr:to>
      <xdr:col>8</xdr:col>
      <xdr:colOff>14288</xdr:colOff>
      <xdr:row>36</xdr:row>
      <xdr:rowOff>9525</xdr:rowOff>
    </xdr:to>
    <xdr:graphicFrame macro="">
      <xdr:nvGraphicFramePr>
        <xdr:cNvPr id="3" name="グラフ 2">
          <a:extLst>
            <a:ext uri="{FF2B5EF4-FFF2-40B4-BE49-F238E27FC236}">
              <a16:creationId xmlns:a16="http://schemas.microsoft.com/office/drawing/2014/main" id="{B893FEE5-D577-4669-9733-0B1953D32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8</xdr:col>
      <xdr:colOff>14288</xdr:colOff>
      <xdr:row>50</xdr:row>
      <xdr:rowOff>228600</xdr:rowOff>
    </xdr:to>
    <xdr:graphicFrame macro="">
      <xdr:nvGraphicFramePr>
        <xdr:cNvPr id="4" name="グラフ 3">
          <a:extLst>
            <a:ext uri="{FF2B5EF4-FFF2-40B4-BE49-F238E27FC236}">
              <a16:creationId xmlns:a16="http://schemas.microsoft.com/office/drawing/2014/main" id="{B3058C65-C3DB-4802-8FF5-D2F5C0CF0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5" name="グラフ 4">
          <a:extLst>
            <a:ext uri="{FF2B5EF4-FFF2-40B4-BE49-F238E27FC236}">
              <a16:creationId xmlns:a16="http://schemas.microsoft.com/office/drawing/2014/main" id="{8175EC77-774C-4A0E-BF47-8506AD8AC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6" name="グラフ 5">
          <a:extLst>
            <a:ext uri="{FF2B5EF4-FFF2-40B4-BE49-F238E27FC236}">
              <a16:creationId xmlns:a16="http://schemas.microsoft.com/office/drawing/2014/main" id="{00AA7247-16D7-46EC-A1B3-6AE5E15FF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9525</xdr:rowOff>
    </xdr:to>
    <xdr:graphicFrame macro="">
      <xdr:nvGraphicFramePr>
        <xdr:cNvPr id="7" name="グラフ 6">
          <a:extLst>
            <a:ext uri="{FF2B5EF4-FFF2-40B4-BE49-F238E27FC236}">
              <a16:creationId xmlns:a16="http://schemas.microsoft.com/office/drawing/2014/main" id="{A1F6A0EE-AFCA-4146-81FD-5832C370D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107</xdr:row>
      <xdr:rowOff>0</xdr:rowOff>
    </xdr:from>
    <xdr:to>
      <xdr:col>8</xdr:col>
      <xdr:colOff>14288</xdr:colOff>
      <xdr:row>115</xdr:row>
      <xdr:rowOff>9525</xdr:rowOff>
    </xdr:to>
    <xdr:graphicFrame macro="">
      <xdr:nvGraphicFramePr>
        <xdr:cNvPr id="9" name="グラフ 8">
          <a:extLst>
            <a:ext uri="{FF2B5EF4-FFF2-40B4-BE49-F238E27FC236}">
              <a16:creationId xmlns:a16="http://schemas.microsoft.com/office/drawing/2014/main" id="{0322ECDD-7662-4418-888A-B1CC02075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6</xdr:row>
      <xdr:rowOff>1</xdr:rowOff>
    </xdr:from>
    <xdr:to>
      <xdr:col>10</xdr:col>
      <xdr:colOff>0</xdr:colOff>
      <xdr:row>20</xdr:row>
      <xdr:rowOff>9525</xdr:rowOff>
    </xdr:to>
    <xdr:pic>
      <xdr:nvPicPr>
        <xdr:cNvPr id="11" name="図 10">
          <a:extLst>
            <a:ext uri="{FF2B5EF4-FFF2-40B4-BE49-F238E27FC236}">
              <a16:creationId xmlns:a16="http://schemas.microsoft.com/office/drawing/2014/main" id="{9882214C-3738-E745-3285-960FB9C919C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9625" y="1495426"/>
          <a:ext cx="6172200" cy="33432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28</xdr:row>
      <xdr:rowOff>0</xdr:rowOff>
    </xdr:from>
    <xdr:to>
      <xdr:col>8</xdr:col>
      <xdr:colOff>14288</xdr:colOff>
      <xdr:row>36</xdr:row>
      <xdr:rowOff>9525</xdr:rowOff>
    </xdr:to>
    <xdr:graphicFrame macro="">
      <xdr:nvGraphicFramePr>
        <xdr:cNvPr id="2" name="グラフ 1">
          <a:extLst>
            <a:ext uri="{FF2B5EF4-FFF2-40B4-BE49-F238E27FC236}">
              <a16:creationId xmlns:a16="http://schemas.microsoft.com/office/drawing/2014/main" id="{D58A2A74-3889-4078-8A04-98ED9ABAE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8</xdr:col>
      <xdr:colOff>14288</xdr:colOff>
      <xdr:row>51</xdr:row>
      <xdr:rowOff>9525</xdr:rowOff>
    </xdr:to>
    <xdr:graphicFrame macro="">
      <xdr:nvGraphicFramePr>
        <xdr:cNvPr id="3" name="グラフ 2">
          <a:extLst>
            <a:ext uri="{FF2B5EF4-FFF2-40B4-BE49-F238E27FC236}">
              <a16:creationId xmlns:a16="http://schemas.microsoft.com/office/drawing/2014/main" id="{F0C305FA-68F2-4FA1-8D07-95A047144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4" name="グラフ 3">
          <a:extLst>
            <a:ext uri="{FF2B5EF4-FFF2-40B4-BE49-F238E27FC236}">
              <a16:creationId xmlns:a16="http://schemas.microsoft.com/office/drawing/2014/main" id="{B4742C22-39DB-43E4-932A-6AD6446BE5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6" name="グラフ 5">
          <a:extLst>
            <a:ext uri="{FF2B5EF4-FFF2-40B4-BE49-F238E27FC236}">
              <a16:creationId xmlns:a16="http://schemas.microsoft.com/office/drawing/2014/main" id="{DFC5106C-4973-4379-9ADE-E1D583E9E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9525</xdr:rowOff>
    </xdr:to>
    <xdr:graphicFrame macro="">
      <xdr:nvGraphicFramePr>
        <xdr:cNvPr id="7" name="グラフ 6">
          <a:extLst>
            <a:ext uri="{FF2B5EF4-FFF2-40B4-BE49-F238E27FC236}">
              <a16:creationId xmlns:a16="http://schemas.microsoft.com/office/drawing/2014/main" id="{4EE6B706-1D12-4BA9-8B28-6A61436E9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107</xdr:row>
      <xdr:rowOff>0</xdr:rowOff>
    </xdr:from>
    <xdr:to>
      <xdr:col>8</xdr:col>
      <xdr:colOff>14288</xdr:colOff>
      <xdr:row>115</xdr:row>
      <xdr:rowOff>9525</xdr:rowOff>
    </xdr:to>
    <xdr:graphicFrame macro="">
      <xdr:nvGraphicFramePr>
        <xdr:cNvPr id="9" name="グラフ 8">
          <a:extLst>
            <a:ext uri="{FF2B5EF4-FFF2-40B4-BE49-F238E27FC236}">
              <a16:creationId xmlns:a16="http://schemas.microsoft.com/office/drawing/2014/main" id="{29127DD7-C5C5-4870-BBEF-2D27E29A7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6</xdr:row>
      <xdr:rowOff>1</xdr:rowOff>
    </xdr:from>
    <xdr:to>
      <xdr:col>10</xdr:col>
      <xdr:colOff>12267</xdr:colOff>
      <xdr:row>20</xdr:row>
      <xdr:rowOff>9525</xdr:rowOff>
    </xdr:to>
    <xdr:pic>
      <xdr:nvPicPr>
        <xdr:cNvPr id="11" name="図 10">
          <a:extLst>
            <a:ext uri="{FF2B5EF4-FFF2-40B4-BE49-F238E27FC236}">
              <a16:creationId xmlns:a16="http://schemas.microsoft.com/office/drawing/2014/main" id="{8D6958C0-AC22-EC8A-2084-BF0798334F7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9625" y="1495426"/>
          <a:ext cx="6184467" cy="33432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28</xdr:row>
      <xdr:rowOff>0</xdr:rowOff>
    </xdr:from>
    <xdr:to>
      <xdr:col>7</xdr:col>
      <xdr:colOff>677863</xdr:colOff>
      <xdr:row>36</xdr:row>
      <xdr:rowOff>9525</xdr:rowOff>
    </xdr:to>
    <xdr:graphicFrame macro="">
      <xdr:nvGraphicFramePr>
        <xdr:cNvPr id="2" name="グラフ 1">
          <a:extLst>
            <a:ext uri="{FF2B5EF4-FFF2-40B4-BE49-F238E27FC236}">
              <a16:creationId xmlns:a16="http://schemas.microsoft.com/office/drawing/2014/main" id="{661AEC15-E30D-4DA8-B74F-B01CD05384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7</xdr:col>
      <xdr:colOff>677863</xdr:colOff>
      <xdr:row>51</xdr:row>
      <xdr:rowOff>9525</xdr:rowOff>
    </xdr:to>
    <xdr:graphicFrame macro="">
      <xdr:nvGraphicFramePr>
        <xdr:cNvPr id="4" name="グラフ 3">
          <a:extLst>
            <a:ext uri="{FF2B5EF4-FFF2-40B4-BE49-F238E27FC236}">
              <a16:creationId xmlns:a16="http://schemas.microsoft.com/office/drawing/2014/main" id="{1588A06A-25F3-4BBC-96D8-9344201821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7</xdr:col>
      <xdr:colOff>677863</xdr:colOff>
      <xdr:row>66</xdr:row>
      <xdr:rowOff>9525</xdr:rowOff>
    </xdr:to>
    <xdr:graphicFrame macro="">
      <xdr:nvGraphicFramePr>
        <xdr:cNvPr id="6" name="グラフ 5">
          <a:extLst>
            <a:ext uri="{FF2B5EF4-FFF2-40B4-BE49-F238E27FC236}">
              <a16:creationId xmlns:a16="http://schemas.microsoft.com/office/drawing/2014/main" id="{0D20E530-2E04-414E-B796-DB05C6C93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7</xdr:col>
      <xdr:colOff>677863</xdr:colOff>
      <xdr:row>81</xdr:row>
      <xdr:rowOff>9525</xdr:rowOff>
    </xdr:to>
    <xdr:graphicFrame macro="">
      <xdr:nvGraphicFramePr>
        <xdr:cNvPr id="8" name="グラフ 7">
          <a:extLst>
            <a:ext uri="{FF2B5EF4-FFF2-40B4-BE49-F238E27FC236}">
              <a16:creationId xmlns:a16="http://schemas.microsoft.com/office/drawing/2014/main" id="{74670CA6-7F55-4B70-82A3-937E938B1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7</xdr:col>
      <xdr:colOff>677863</xdr:colOff>
      <xdr:row>96</xdr:row>
      <xdr:rowOff>9525</xdr:rowOff>
    </xdr:to>
    <xdr:graphicFrame macro="">
      <xdr:nvGraphicFramePr>
        <xdr:cNvPr id="10" name="グラフ 9">
          <a:extLst>
            <a:ext uri="{FF2B5EF4-FFF2-40B4-BE49-F238E27FC236}">
              <a16:creationId xmlns:a16="http://schemas.microsoft.com/office/drawing/2014/main" id="{4E76D7D1-D54E-4307-B5B5-66C2E607B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107</xdr:row>
      <xdr:rowOff>0</xdr:rowOff>
    </xdr:from>
    <xdr:to>
      <xdr:col>7</xdr:col>
      <xdr:colOff>677863</xdr:colOff>
      <xdr:row>115</xdr:row>
      <xdr:rowOff>9525</xdr:rowOff>
    </xdr:to>
    <xdr:graphicFrame macro="">
      <xdr:nvGraphicFramePr>
        <xdr:cNvPr id="12" name="グラフ 11">
          <a:extLst>
            <a:ext uri="{FF2B5EF4-FFF2-40B4-BE49-F238E27FC236}">
              <a16:creationId xmlns:a16="http://schemas.microsoft.com/office/drawing/2014/main" id="{6222F250-72E8-4F53-9A88-D3F5BCABB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6</xdr:row>
      <xdr:rowOff>0</xdr:rowOff>
    </xdr:from>
    <xdr:to>
      <xdr:col>10</xdr:col>
      <xdr:colOff>8156</xdr:colOff>
      <xdr:row>20</xdr:row>
      <xdr:rowOff>9525</xdr:rowOff>
    </xdr:to>
    <xdr:pic>
      <xdr:nvPicPr>
        <xdr:cNvPr id="5" name="図 4">
          <a:extLst>
            <a:ext uri="{FF2B5EF4-FFF2-40B4-BE49-F238E27FC236}">
              <a16:creationId xmlns:a16="http://schemas.microsoft.com/office/drawing/2014/main" id="{173E5B78-0194-9332-96BF-9A27A39654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9625" y="1495425"/>
          <a:ext cx="6180356" cy="33432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28</xdr:row>
      <xdr:rowOff>0</xdr:rowOff>
    </xdr:from>
    <xdr:to>
      <xdr:col>8</xdr:col>
      <xdr:colOff>14288</xdr:colOff>
      <xdr:row>36</xdr:row>
      <xdr:rowOff>9525</xdr:rowOff>
    </xdr:to>
    <xdr:graphicFrame macro="">
      <xdr:nvGraphicFramePr>
        <xdr:cNvPr id="3" name="グラフ 2">
          <a:extLst>
            <a:ext uri="{FF2B5EF4-FFF2-40B4-BE49-F238E27FC236}">
              <a16:creationId xmlns:a16="http://schemas.microsoft.com/office/drawing/2014/main" id="{46A4D209-0B8B-48BC-8C6A-7E7237F85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1</xdr:rowOff>
    </xdr:from>
    <xdr:to>
      <xdr:col>8</xdr:col>
      <xdr:colOff>14288</xdr:colOff>
      <xdr:row>51</xdr:row>
      <xdr:rowOff>1</xdr:rowOff>
    </xdr:to>
    <xdr:graphicFrame macro="">
      <xdr:nvGraphicFramePr>
        <xdr:cNvPr id="6" name="グラフ 5">
          <a:extLst>
            <a:ext uri="{FF2B5EF4-FFF2-40B4-BE49-F238E27FC236}">
              <a16:creationId xmlns:a16="http://schemas.microsoft.com/office/drawing/2014/main" id="{AD8E4D7A-F5E2-4127-AB7F-C86EED115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7" name="グラフ 6">
          <a:extLst>
            <a:ext uri="{FF2B5EF4-FFF2-40B4-BE49-F238E27FC236}">
              <a16:creationId xmlns:a16="http://schemas.microsoft.com/office/drawing/2014/main" id="{0C491937-A74D-4533-A60D-26F9A9AC9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8" name="グラフ 7">
          <a:extLst>
            <a:ext uri="{FF2B5EF4-FFF2-40B4-BE49-F238E27FC236}">
              <a16:creationId xmlns:a16="http://schemas.microsoft.com/office/drawing/2014/main" id="{403DBDCE-E225-4EAF-8208-2ED01A9A3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9525</xdr:rowOff>
    </xdr:to>
    <xdr:graphicFrame macro="">
      <xdr:nvGraphicFramePr>
        <xdr:cNvPr id="9" name="グラフ 8">
          <a:extLst>
            <a:ext uri="{FF2B5EF4-FFF2-40B4-BE49-F238E27FC236}">
              <a16:creationId xmlns:a16="http://schemas.microsoft.com/office/drawing/2014/main" id="{351B928A-674F-40A4-87CF-314BB41AE9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103</xdr:row>
      <xdr:rowOff>0</xdr:rowOff>
    </xdr:from>
    <xdr:to>
      <xdr:col>8</xdr:col>
      <xdr:colOff>14288</xdr:colOff>
      <xdr:row>111</xdr:row>
      <xdr:rowOff>9525</xdr:rowOff>
    </xdr:to>
    <xdr:graphicFrame macro="">
      <xdr:nvGraphicFramePr>
        <xdr:cNvPr id="11" name="グラフ 10">
          <a:extLst>
            <a:ext uri="{FF2B5EF4-FFF2-40B4-BE49-F238E27FC236}">
              <a16:creationId xmlns:a16="http://schemas.microsoft.com/office/drawing/2014/main" id="{16D2EFE0-91A8-4FC2-9429-E37CEE2D2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122</xdr:row>
      <xdr:rowOff>0</xdr:rowOff>
    </xdr:from>
    <xdr:to>
      <xdr:col>8</xdr:col>
      <xdr:colOff>14288</xdr:colOff>
      <xdr:row>130</xdr:row>
      <xdr:rowOff>9525</xdr:rowOff>
    </xdr:to>
    <xdr:graphicFrame macro="">
      <xdr:nvGraphicFramePr>
        <xdr:cNvPr id="12" name="グラフ 11">
          <a:extLst>
            <a:ext uri="{FF2B5EF4-FFF2-40B4-BE49-F238E27FC236}">
              <a16:creationId xmlns:a16="http://schemas.microsoft.com/office/drawing/2014/main" id="{C85DCB52-15A3-49B4-9CDC-65DD0F9C4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0</xdr:colOff>
      <xdr:row>6</xdr:row>
      <xdr:rowOff>0</xdr:rowOff>
    </xdr:from>
    <xdr:to>
      <xdr:col>10</xdr:col>
      <xdr:colOff>9525</xdr:colOff>
      <xdr:row>20</xdr:row>
      <xdr:rowOff>9525</xdr:rowOff>
    </xdr:to>
    <xdr:pic>
      <xdr:nvPicPr>
        <xdr:cNvPr id="14" name="図 13">
          <a:extLst>
            <a:ext uri="{FF2B5EF4-FFF2-40B4-BE49-F238E27FC236}">
              <a16:creationId xmlns:a16="http://schemas.microsoft.com/office/drawing/2014/main" id="{85BF3502-2C02-ACE3-004F-13405FA5327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09625" y="1495425"/>
          <a:ext cx="6181725" cy="3343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28</xdr:row>
      <xdr:rowOff>0</xdr:rowOff>
    </xdr:from>
    <xdr:to>
      <xdr:col>8</xdr:col>
      <xdr:colOff>14288</xdr:colOff>
      <xdr:row>36</xdr:row>
      <xdr:rowOff>9525</xdr:rowOff>
    </xdr:to>
    <xdr:graphicFrame macro="">
      <xdr:nvGraphicFramePr>
        <xdr:cNvPr id="2" name="グラフ 1">
          <a:extLst>
            <a:ext uri="{FF2B5EF4-FFF2-40B4-BE49-F238E27FC236}">
              <a16:creationId xmlns:a16="http://schemas.microsoft.com/office/drawing/2014/main" id="{D08383D5-0B0D-4A7B-8B1B-C852B12BA9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8</xdr:col>
      <xdr:colOff>14288</xdr:colOff>
      <xdr:row>51</xdr:row>
      <xdr:rowOff>9525</xdr:rowOff>
    </xdr:to>
    <xdr:graphicFrame macro="">
      <xdr:nvGraphicFramePr>
        <xdr:cNvPr id="3" name="グラフ 2">
          <a:extLst>
            <a:ext uri="{FF2B5EF4-FFF2-40B4-BE49-F238E27FC236}">
              <a16:creationId xmlns:a16="http://schemas.microsoft.com/office/drawing/2014/main" id="{8F531BDC-3210-4FE2-9354-D261D915E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58</xdr:row>
      <xdr:rowOff>0</xdr:rowOff>
    </xdr:from>
    <xdr:to>
      <xdr:col>8</xdr:col>
      <xdr:colOff>14288</xdr:colOff>
      <xdr:row>66</xdr:row>
      <xdr:rowOff>9525</xdr:rowOff>
    </xdr:to>
    <xdr:graphicFrame macro="">
      <xdr:nvGraphicFramePr>
        <xdr:cNvPr id="4" name="グラフ 3">
          <a:extLst>
            <a:ext uri="{FF2B5EF4-FFF2-40B4-BE49-F238E27FC236}">
              <a16:creationId xmlns:a16="http://schemas.microsoft.com/office/drawing/2014/main" id="{CEA32373-90EC-44C1-AA80-FFBD10271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0</xdr:rowOff>
    </xdr:from>
    <xdr:to>
      <xdr:col>8</xdr:col>
      <xdr:colOff>14288</xdr:colOff>
      <xdr:row>81</xdr:row>
      <xdr:rowOff>9525</xdr:rowOff>
    </xdr:to>
    <xdr:graphicFrame macro="">
      <xdr:nvGraphicFramePr>
        <xdr:cNvPr id="5" name="グラフ 4">
          <a:extLst>
            <a:ext uri="{FF2B5EF4-FFF2-40B4-BE49-F238E27FC236}">
              <a16:creationId xmlns:a16="http://schemas.microsoft.com/office/drawing/2014/main" id="{175CDB12-1B5F-4B3B-AD33-6F7742B3D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8</xdr:col>
      <xdr:colOff>14288</xdr:colOff>
      <xdr:row>96</xdr:row>
      <xdr:rowOff>9525</xdr:rowOff>
    </xdr:to>
    <xdr:graphicFrame macro="">
      <xdr:nvGraphicFramePr>
        <xdr:cNvPr id="7" name="グラフ 6">
          <a:extLst>
            <a:ext uri="{FF2B5EF4-FFF2-40B4-BE49-F238E27FC236}">
              <a16:creationId xmlns:a16="http://schemas.microsoft.com/office/drawing/2014/main" id="{A42ACC29-4991-4776-87F0-D20512D89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103</xdr:row>
      <xdr:rowOff>0</xdr:rowOff>
    </xdr:from>
    <xdr:to>
      <xdr:col>8</xdr:col>
      <xdr:colOff>14288</xdr:colOff>
      <xdr:row>111</xdr:row>
      <xdr:rowOff>9525</xdr:rowOff>
    </xdr:to>
    <xdr:graphicFrame macro="">
      <xdr:nvGraphicFramePr>
        <xdr:cNvPr id="9" name="グラフ 8">
          <a:extLst>
            <a:ext uri="{FF2B5EF4-FFF2-40B4-BE49-F238E27FC236}">
              <a16:creationId xmlns:a16="http://schemas.microsoft.com/office/drawing/2014/main" id="{21F42AA8-478F-4920-8C09-3E031757B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121</xdr:row>
      <xdr:rowOff>0</xdr:rowOff>
    </xdr:from>
    <xdr:to>
      <xdr:col>8</xdr:col>
      <xdr:colOff>14288</xdr:colOff>
      <xdr:row>129</xdr:row>
      <xdr:rowOff>9525</xdr:rowOff>
    </xdr:to>
    <xdr:graphicFrame macro="">
      <xdr:nvGraphicFramePr>
        <xdr:cNvPr id="10" name="グラフ 9">
          <a:extLst>
            <a:ext uri="{FF2B5EF4-FFF2-40B4-BE49-F238E27FC236}">
              <a16:creationId xmlns:a16="http://schemas.microsoft.com/office/drawing/2014/main" id="{481026C5-2CFE-4208-AE1C-09EDEE64E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0</xdr:colOff>
      <xdr:row>6</xdr:row>
      <xdr:rowOff>0</xdr:rowOff>
    </xdr:from>
    <xdr:to>
      <xdr:col>10</xdr:col>
      <xdr:colOff>12268</xdr:colOff>
      <xdr:row>20</xdr:row>
      <xdr:rowOff>19050</xdr:rowOff>
    </xdr:to>
    <xdr:pic>
      <xdr:nvPicPr>
        <xdr:cNvPr id="12" name="図 11">
          <a:extLst>
            <a:ext uri="{FF2B5EF4-FFF2-40B4-BE49-F238E27FC236}">
              <a16:creationId xmlns:a16="http://schemas.microsoft.com/office/drawing/2014/main" id="{4E9DE45C-915B-CFD7-E9F5-14E3892F78E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09625" y="1495425"/>
          <a:ext cx="6184468" cy="33528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D7DA-462C-42AB-B72C-F4061321C9F5}">
  <sheetPr>
    <tabColor rgb="FFFFFF00"/>
    <pageSetUpPr fitToPage="1"/>
  </sheetPr>
  <dimension ref="A1:K21"/>
  <sheetViews>
    <sheetView tabSelected="1" zoomScaleNormal="100" workbookViewId="0">
      <selection activeCell="I8" sqref="I8"/>
    </sheetView>
  </sheetViews>
  <sheetFormatPr defaultRowHeight="18.75"/>
  <cols>
    <col min="1" max="1" width="7.125" customWidth="1"/>
    <col min="2" max="2" width="20.875" customWidth="1"/>
    <col min="3" max="6" width="10.625" customWidth="1"/>
    <col min="7" max="8" width="0" hidden="1" customWidth="1"/>
    <col min="9" max="9" width="33.75" bestFit="1" customWidth="1"/>
  </cols>
  <sheetData>
    <row r="1" spans="1:11" ht="19.5">
      <c r="A1" s="38" t="s">
        <v>0</v>
      </c>
    </row>
    <row r="2" spans="1:11" ht="19.5">
      <c r="A2" s="38" t="s">
        <v>1</v>
      </c>
      <c r="E2" s="8"/>
    </row>
    <row r="3" spans="1:11">
      <c r="A3" s="10"/>
    </row>
    <row r="4" spans="1:11">
      <c r="A4" s="43" t="s">
        <v>195</v>
      </c>
    </row>
    <row r="6" spans="1:11">
      <c r="A6" s="124" t="s">
        <v>161</v>
      </c>
      <c r="B6" s="125" t="s">
        <v>17</v>
      </c>
      <c r="C6" s="125" t="s">
        <v>2</v>
      </c>
      <c r="D6" s="127" t="s">
        <v>5</v>
      </c>
      <c r="E6" s="129"/>
      <c r="F6" s="130"/>
      <c r="G6" s="122" t="s">
        <v>74</v>
      </c>
      <c r="H6" s="123"/>
      <c r="I6" s="44" t="s">
        <v>75</v>
      </c>
    </row>
    <row r="7" spans="1:11">
      <c r="A7" s="124"/>
      <c r="B7" s="126"/>
      <c r="C7" s="126"/>
      <c r="D7" s="128"/>
      <c r="E7" s="3" t="s">
        <v>3</v>
      </c>
      <c r="F7" s="4" t="s">
        <v>4</v>
      </c>
      <c r="G7" s="23">
        <v>45854</v>
      </c>
      <c r="H7" s="23">
        <v>45860</v>
      </c>
      <c r="I7" s="44"/>
    </row>
    <row r="8" spans="1:11">
      <c r="A8" s="37">
        <v>1</v>
      </c>
      <c r="B8" s="2" t="s">
        <v>7</v>
      </c>
      <c r="C8" s="47">
        <v>100</v>
      </c>
      <c r="D8" s="7">
        <f>SUM(E8:F8)</f>
        <v>210</v>
      </c>
      <c r="E8" s="51">
        <v>29</v>
      </c>
      <c r="F8" s="52">
        <v>181</v>
      </c>
      <c r="G8" s="24">
        <v>181</v>
      </c>
      <c r="H8" s="24">
        <v>181</v>
      </c>
      <c r="I8" s="45" t="s">
        <v>76</v>
      </c>
    </row>
    <row r="9" spans="1:11">
      <c r="A9" s="37">
        <v>2</v>
      </c>
      <c r="B9" s="2" t="s">
        <v>6</v>
      </c>
      <c r="C9" s="47">
        <v>100</v>
      </c>
      <c r="D9" s="7">
        <f t="shared" ref="D9:D19" si="0">SUM(E9:F9)</f>
        <v>107</v>
      </c>
      <c r="E9" s="51">
        <v>106</v>
      </c>
      <c r="F9" s="52">
        <v>1</v>
      </c>
      <c r="G9" s="24">
        <v>1</v>
      </c>
      <c r="H9" s="24">
        <v>1</v>
      </c>
      <c r="I9" s="45" t="s">
        <v>76</v>
      </c>
      <c r="J9" s="42"/>
    </row>
    <row r="10" spans="1:11">
      <c r="A10" s="37">
        <v>3</v>
      </c>
      <c r="B10" s="2" t="s">
        <v>10</v>
      </c>
      <c r="C10" s="47">
        <v>50</v>
      </c>
      <c r="D10" s="7">
        <f t="shared" si="0"/>
        <v>51</v>
      </c>
      <c r="E10" s="51">
        <v>50</v>
      </c>
      <c r="F10" s="52">
        <v>1</v>
      </c>
      <c r="G10" s="24"/>
      <c r="H10" s="24">
        <v>1</v>
      </c>
      <c r="I10" s="45" t="s">
        <v>194</v>
      </c>
    </row>
    <row r="11" spans="1:11">
      <c r="A11" s="37" t="s">
        <v>159</v>
      </c>
      <c r="B11" s="2" t="s">
        <v>18</v>
      </c>
      <c r="C11" s="47">
        <v>80</v>
      </c>
      <c r="D11" s="7">
        <f t="shared" si="0"/>
        <v>84</v>
      </c>
      <c r="E11" s="51">
        <v>80</v>
      </c>
      <c r="F11" s="52">
        <v>4</v>
      </c>
      <c r="G11" s="24">
        <v>4</v>
      </c>
      <c r="H11" s="24">
        <v>4</v>
      </c>
      <c r="I11" s="45" t="s">
        <v>76</v>
      </c>
    </row>
    <row r="12" spans="1:11">
      <c r="A12" s="37" t="s">
        <v>160</v>
      </c>
      <c r="B12" s="2" t="s">
        <v>19</v>
      </c>
      <c r="C12" s="47">
        <v>120</v>
      </c>
      <c r="D12" s="7">
        <f t="shared" si="0"/>
        <v>0</v>
      </c>
      <c r="E12" s="48"/>
      <c r="F12" s="49"/>
      <c r="G12" s="24"/>
      <c r="H12" s="24"/>
      <c r="I12" s="50" t="s">
        <v>46</v>
      </c>
    </row>
    <row r="13" spans="1:11">
      <c r="A13" s="37">
        <v>5</v>
      </c>
      <c r="B13" s="2" t="s">
        <v>15</v>
      </c>
      <c r="C13" s="47">
        <v>100</v>
      </c>
      <c r="D13" s="7">
        <f t="shared" si="0"/>
        <v>115</v>
      </c>
      <c r="E13" s="51">
        <v>105</v>
      </c>
      <c r="F13" s="52">
        <v>10</v>
      </c>
      <c r="G13" s="24">
        <v>10</v>
      </c>
      <c r="H13" s="24">
        <v>10</v>
      </c>
      <c r="I13" s="45" t="s">
        <v>76</v>
      </c>
    </row>
    <row r="14" spans="1:11">
      <c r="A14" s="37">
        <v>6</v>
      </c>
      <c r="B14" s="2" t="s">
        <v>8</v>
      </c>
      <c r="C14" s="47">
        <v>100</v>
      </c>
      <c r="D14" s="7">
        <f t="shared" si="0"/>
        <v>101</v>
      </c>
      <c r="E14" s="51">
        <v>72</v>
      </c>
      <c r="F14" s="52">
        <v>29</v>
      </c>
      <c r="G14" s="24">
        <v>29</v>
      </c>
      <c r="H14" s="24">
        <v>29</v>
      </c>
      <c r="I14" s="45" t="s">
        <v>76</v>
      </c>
      <c r="K14" s="34"/>
    </row>
    <row r="15" spans="1:11">
      <c r="A15" s="37">
        <v>7</v>
      </c>
      <c r="B15" s="2" t="s">
        <v>9</v>
      </c>
      <c r="C15" s="47">
        <v>50</v>
      </c>
      <c r="D15" s="7">
        <f t="shared" si="0"/>
        <v>41</v>
      </c>
      <c r="E15" s="51">
        <v>35</v>
      </c>
      <c r="F15" s="52">
        <v>6</v>
      </c>
      <c r="G15" s="24">
        <v>6</v>
      </c>
      <c r="H15" s="24">
        <v>6</v>
      </c>
      <c r="I15" s="45" t="s">
        <v>76</v>
      </c>
    </row>
    <row r="16" spans="1:11">
      <c r="A16" s="37">
        <v>8</v>
      </c>
      <c r="B16" s="2" t="s">
        <v>11</v>
      </c>
      <c r="C16" s="47">
        <v>50</v>
      </c>
      <c r="D16" s="7">
        <f t="shared" si="0"/>
        <v>59</v>
      </c>
      <c r="E16" s="51">
        <v>52</v>
      </c>
      <c r="F16" s="52">
        <v>7</v>
      </c>
      <c r="G16" s="24">
        <v>0</v>
      </c>
      <c r="H16" s="24">
        <v>0</v>
      </c>
      <c r="I16" s="45" t="s">
        <v>76</v>
      </c>
      <c r="K16" s="34"/>
    </row>
    <row r="17" spans="1:9">
      <c r="A17" s="37">
        <v>9</v>
      </c>
      <c r="B17" s="2" t="s">
        <v>12</v>
      </c>
      <c r="C17" s="47">
        <v>100</v>
      </c>
      <c r="D17" s="7">
        <f t="shared" si="0"/>
        <v>112</v>
      </c>
      <c r="E17" s="51">
        <v>108</v>
      </c>
      <c r="F17" s="52">
        <v>4</v>
      </c>
      <c r="G17" s="24">
        <v>4</v>
      </c>
      <c r="H17" s="24">
        <v>4</v>
      </c>
      <c r="I17" s="45" t="s">
        <v>76</v>
      </c>
    </row>
    <row r="18" spans="1:9">
      <c r="A18" s="37">
        <v>10</v>
      </c>
      <c r="B18" s="2" t="s">
        <v>13</v>
      </c>
      <c r="C18" s="47">
        <v>50</v>
      </c>
      <c r="D18" s="7">
        <f t="shared" si="0"/>
        <v>56</v>
      </c>
      <c r="E18" s="51">
        <v>52</v>
      </c>
      <c r="F18" s="52">
        <v>4</v>
      </c>
      <c r="G18" s="24">
        <v>4</v>
      </c>
      <c r="H18" s="24">
        <v>4</v>
      </c>
      <c r="I18" s="45" t="s">
        <v>76</v>
      </c>
    </row>
    <row r="19" spans="1:9">
      <c r="A19" s="37">
        <v>11</v>
      </c>
      <c r="B19" s="2" t="s">
        <v>14</v>
      </c>
      <c r="C19" s="47">
        <v>100</v>
      </c>
      <c r="D19" s="7">
        <f t="shared" si="0"/>
        <v>105</v>
      </c>
      <c r="E19" s="51">
        <v>104</v>
      </c>
      <c r="F19" s="52">
        <v>1</v>
      </c>
      <c r="G19" s="24">
        <v>0</v>
      </c>
      <c r="H19" s="24">
        <v>1</v>
      </c>
      <c r="I19" s="45" t="s">
        <v>76</v>
      </c>
    </row>
    <row r="20" spans="1:9" ht="9" customHeight="1">
      <c r="A20" s="2"/>
      <c r="B20" s="2"/>
      <c r="C20" s="2"/>
      <c r="D20" s="7"/>
      <c r="E20" s="5"/>
      <c r="F20" s="6"/>
      <c r="G20" s="24"/>
      <c r="H20" s="24"/>
      <c r="I20" s="46"/>
    </row>
    <row r="21" spans="1:9">
      <c r="A21" s="2"/>
      <c r="B21" s="37" t="s">
        <v>16</v>
      </c>
      <c r="C21" s="2">
        <f>SUM(C8:C20)</f>
        <v>1000</v>
      </c>
      <c r="D21" s="7">
        <f>SUM(D8:D20)</f>
        <v>1041</v>
      </c>
      <c r="E21" s="5">
        <f>SUM(E8:E20)</f>
        <v>793</v>
      </c>
      <c r="F21" s="6">
        <f t="shared" ref="F21" si="1">SUM(F8:F20)</f>
        <v>248</v>
      </c>
      <c r="G21" s="24"/>
      <c r="H21" s="24"/>
      <c r="I21" s="46"/>
    </row>
  </sheetData>
  <sheetProtection algorithmName="SHA-512" hashValue="XFwjdA26CXrtuBMlPk2GFhBy1U+rsjmPFOWSWiJrh7VUALFPBEPNo/VhdoGnL54cytQBFnXEhm1aPVZuKKvNiQ==" saltValue="PZwFXaVG5aeABQp3rLbITg==" spinCount="100000" sheet="1" objects="1" scenarios="1"/>
  <mergeCells count="6">
    <mergeCell ref="G6:H6"/>
    <mergeCell ref="A6:A7"/>
    <mergeCell ref="C6:C7"/>
    <mergeCell ref="D6:D7"/>
    <mergeCell ref="E6:F6"/>
    <mergeCell ref="B6:B7"/>
  </mergeCells>
  <phoneticPr fontId="2"/>
  <pageMargins left="0.70866141732283472" right="0.70866141732283472" top="0.74803149606299213" bottom="0.74803149606299213" header="0.31496062992125984" footer="0.31496062992125984"/>
  <pageSetup paperSize="9" scale="75" orientation="portrait" horizontalDpi="0" verticalDpi="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1A64E-1157-4733-9DC8-A4F82403677D}">
  <sheetPr>
    <tabColor theme="4" tint="0.59999389629810485"/>
  </sheetPr>
  <dimension ref="A1:J107"/>
  <sheetViews>
    <sheetView zoomScaleNormal="100" workbookViewId="0">
      <selection activeCell="P25" sqref="P25"/>
    </sheetView>
  </sheetViews>
  <sheetFormatPr defaultRowHeight="18.75"/>
  <cols>
    <col min="1" max="1" width="10.625" customWidth="1"/>
  </cols>
  <sheetData>
    <row r="1" spans="1:2" ht="24">
      <c r="A1" s="9" t="s">
        <v>20</v>
      </c>
    </row>
    <row r="2" spans="1:2">
      <c r="A2" t="s">
        <v>21</v>
      </c>
      <c r="B2" t="s">
        <v>22</v>
      </c>
    </row>
    <row r="4" spans="1:2">
      <c r="A4" t="s">
        <v>17</v>
      </c>
      <c r="B4" t="s">
        <v>101</v>
      </c>
    </row>
    <row r="6" spans="1:2">
      <c r="A6" s="10" t="s">
        <v>53</v>
      </c>
    </row>
    <row r="7" spans="1:2">
      <c r="A7" s="10"/>
    </row>
    <row r="8" spans="1:2">
      <c r="A8" s="10"/>
    </row>
    <row r="9" spans="1:2">
      <c r="A9" s="10"/>
    </row>
    <row r="10" spans="1:2">
      <c r="A10" s="10"/>
    </row>
    <row r="11" spans="1:2">
      <c r="A11" s="10"/>
    </row>
    <row r="12" spans="1:2">
      <c r="A12" s="10"/>
    </row>
    <row r="13" spans="1:2">
      <c r="A13" s="10"/>
    </row>
    <row r="14" spans="1:2">
      <c r="A14" s="10"/>
    </row>
    <row r="15" spans="1:2">
      <c r="A15" s="10"/>
    </row>
    <row r="16" spans="1:2">
      <c r="A16" s="10"/>
    </row>
    <row r="17" spans="1:8">
      <c r="A17" s="10"/>
    </row>
    <row r="18" spans="1:8">
      <c r="A18" s="10"/>
    </row>
    <row r="19" spans="1:8">
      <c r="A19" s="10"/>
    </row>
    <row r="20" spans="1:8">
      <c r="A20" s="10"/>
    </row>
    <row r="21" spans="1:8">
      <c r="A21" s="10"/>
    </row>
    <row r="22" spans="1:8">
      <c r="A22" s="10"/>
    </row>
    <row r="23" spans="1:8">
      <c r="A23" s="10" t="s">
        <v>23</v>
      </c>
    </row>
    <row r="24" spans="1:8">
      <c r="B24" s="12" t="s">
        <v>25</v>
      </c>
      <c r="C24" s="12" t="s">
        <v>29</v>
      </c>
      <c r="D24" s="12" t="s">
        <v>30</v>
      </c>
      <c r="E24" s="12" t="s">
        <v>31</v>
      </c>
      <c r="F24" s="12" t="s">
        <v>32</v>
      </c>
      <c r="G24" s="12" t="s">
        <v>33</v>
      </c>
      <c r="H24" s="13" t="s">
        <v>24</v>
      </c>
    </row>
    <row r="25" spans="1:8">
      <c r="B25" s="12" t="s">
        <v>26</v>
      </c>
      <c r="C25" s="19">
        <f>C26+C27</f>
        <v>51</v>
      </c>
      <c r="D25" s="19">
        <f t="shared" ref="D25:H25" si="0">D26+D27</f>
        <v>36</v>
      </c>
      <c r="E25" s="19">
        <f t="shared" si="0"/>
        <v>27</v>
      </c>
      <c r="F25" s="19">
        <f t="shared" si="0"/>
        <v>0</v>
      </c>
      <c r="G25" s="19">
        <f t="shared" si="0"/>
        <v>1</v>
      </c>
      <c r="H25" s="19">
        <f t="shared" si="0"/>
        <v>0</v>
      </c>
    </row>
    <row r="26" spans="1:8">
      <c r="B26" s="17" t="s">
        <v>3</v>
      </c>
      <c r="C26" s="20">
        <v>45</v>
      </c>
      <c r="D26" s="20">
        <v>35</v>
      </c>
      <c r="E26" s="20">
        <v>24</v>
      </c>
      <c r="F26" s="20">
        <v>0</v>
      </c>
      <c r="G26" s="20">
        <v>1</v>
      </c>
      <c r="H26" s="20">
        <v>0</v>
      </c>
    </row>
    <row r="27" spans="1:8">
      <c r="B27" s="18" t="s">
        <v>52</v>
      </c>
      <c r="C27" s="20">
        <v>6</v>
      </c>
      <c r="D27" s="20">
        <v>1</v>
      </c>
      <c r="E27" s="20">
        <v>3</v>
      </c>
      <c r="F27" s="20">
        <v>0</v>
      </c>
      <c r="G27" s="20">
        <v>0</v>
      </c>
      <c r="H27" s="20">
        <v>0</v>
      </c>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51</v>
      </c>
      <c r="D40" s="19">
        <f t="shared" ref="D40:H40" si="1">D41+D42</f>
        <v>31</v>
      </c>
      <c r="E40" s="19">
        <f t="shared" si="1"/>
        <v>30</v>
      </c>
      <c r="F40" s="19">
        <f t="shared" si="1"/>
        <v>2</v>
      </c>
      <c r="G40" s="19">
        <f t="shared" si="1"/>
        <v>1</v>
      </c>
      <c r="H40" s="19">
        <f t="shared" si="1"/>
        <v>0</v>
      </c>
    </row>
    <row r="41" spans="1:8">
      <c r="A41" s="10"/>
      <c r="B41" s="17" t="s">
        <v>3</v>
      </c>
      <c r="C41" s="20">
        <v>45</v>
      </c>
      <c r="D41" s="20">
        <v>30</v>
      </c>
      <c r="E41" s="20">
        <v>28</v>
      </c>
      <c r="F41" s="20">
        <v>1</v>
      </c>
      <c r="G41" s="20">
        <v>1</v>
      </c>
      <c r="H41" s="20">
        <v>0</v>
      </c>
    </row>
    <row r="42" spans="1:8">
      <c r="A42" s="10"/>
      <c r="B42" s="18" t="s">
        <v>52</v>
      </c>
      <c r="C42" s="20">
        <v>6</v>
      </c>
      <c r="D42" s="20">
        <v>1</v>
      </c>
      <c r="E42" s="20">
        <v>2</v>
      </c>
      <c r="F42" s="20">
        <v>1</v>
      </c>
      <c r="G42" s="20">
        <v>0</v>
      </c>
      <c r="H42" s="20">
        <v>0</v>
      </c>
    </row>
    <row r="43" spans="1:8">
      <c r="A43" s="10"/>
    </row>
    <row r="44" spans="1:8">
      <c r="A44" s="10"/>
    </row>
    <row r="45" spans="1:8">
      <c r="A45" s="10"/>
    </row>
    <row r="46" spans="1:8">
      <c r="A46" s="10"/>
    </row>
    <row r="47" spans="1:8">
      <c r="A47" s="10"/>
    </row>
    <row r="48" spans="1:8">
      <c r="A48" s="10"/>
    </row>
    <row r="49" spans="1:8">
      <c r="A49" s="10"/>
    </row>
    <row r="50" spans="1:8">
      <c r="A50" s="10"/>
    </row>
    <row r="51" spans="1:8">
      <c r="A51" s="10"/>
    </row>
    <row r="52" spans="1:8">
      <c r="A52" s="10"/>
    </row>
    <row r="53" spans="1:8">
      <c r="A53" s="10" t="s">
        <v>28</v>
      </c>
    </row>
    <row r="54" spans="1:8">
      <c r="A54" s="10"/>
      <c r="B54" s="12" t="s">
        <v>25</v>
      </c>
      <c r="C54" s="12" t="s">
        <v>29</v>
      </c>
      <c r="D54" s="12" t="s">
        <v>30</v>
      </c>
      <c r="E54" s="12" t="s">
        <v>31</v>
      </c>
      <c r="F54" s="12" t="s">
        <v>32</v>
      </c>
      <c r="G54" s="12" t="s">
        <v>33</v>
      </c>
      <c r="H54" s="13" t="s">
        <v>24</v>
      </c>
    </row>
    <row r="55" spans="1:8">
      <c r="A55" s="10"/>
      <c r="B55" s="12" t="s">
        <v>26</v>
      </c>
      <c r="C55" s="19">
        <f>C56+C57</f>
        <v>45</v>
      </c>
      <c r="D55" s="19">
        <f t="shared" ref="D55:H55" si="2">D56+D57</f>
        <v>36</v>
      </c>
      <c r="E55" s="19">
        <f t="shared" si="2"/>
        <v>30</v>
      </c>
      <c r="F55" s="19">
        <f t="shared" si="2"/>
        <v>3</v>
      </c>
      <c r="G55" s="19">
        <f>G56+G57</f>
        <v>1</v>
      </c>
      <c r="H55" s="19">
        <f t="shared" si="2"/>
        <v>0</v>
      </c>
    </row>
    <row r="56" spans="1:8">
      <c r="A56" s="10"/>
      <c r="B56" s="17" t="s">
        <v>3</v>
      </c>
      <c r="C56" s="20">
        <v>39</v>
      </c>
      <c r="D56" s="20">
        <v>35</v>
      </c>
      <c r="E56" s="20">
        <v>28</v>
      </c>
      <c r="F56" s="20">
        <v>2</v>
      </c>
      <c r="G56" s="20">
        <v>1</v>
      </c>
      <c r="H56" s="20">
        <v>0</v>
      </c>
    </row>
    <row r="57" spans="1:8">
      <c r="A57" s="10"/>
      <c r="B57" s="18" t="s">
        <v>52</v>
      </c>
      <c r="C57" s="20">
        <v>6</v>
      </c>
      <c r="D57" s="20">
        <v>1</v>
      </c>
      <c r="E57" s="20">
        <v>2</v>
      </c>
      <c r="F57" s="20">
        <v>1</v>
      </c>
      <c r="G57" s="20">
        <v>0</v>
      </c>
      <c r="H57" s="20">
        <v>0</v>
      </c>
    </row>
    <row r="58" spans="1:8">
      <c r="A58" s="10"/>
    </row>
    <row r="59" spans="1:8">
      <c r="A59" s="10"/>
    </row>
    <row r="60" spans="1:8">
      <c r="A60" s="10"/>
    </row>
    <row r="61" spans="1:8">
      <c r="A61" s="10"/>
    </row>
    <row r="62" spans="1:8">
      <c r="A62" s="10"/>
    </row>
    <row r="63" spans="1:8">
      <c r="A63" s="10"/>
    </row>
    <row r="64" spans="1:8">
      <c r="A64" s="10"/>
    </row>
    <row r="65" spans="1:8">
      <c r="A65" s="10"/>
    </row>
    <row r="66" spans="1:8">
      <c r="A66" s="10"/>
    </row>
    <row r="67" spans="1:8">
      <c r="A67" s="10"/>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44</v>
      </c>
      <c r="D70" s="19">
        <f t="shared" ref="D70:H70" si="3">D71+D72</f>
        <v>36</v>
      </c>
      <c r="E70" s="19">
        <f t="shared" si="3"/>
        <v>29</v>
      </c>
      <c r="F70" s="19">
        <f t="shared" si="3"/>
        <v>4</v>
      </c>
      <c r="G70" s="19">
        <f t="shared" si="3"/>
        <v>2</v>
      </c>
      <c r="H70" s="19">
        <f t="shared" si="3"/>
        <v>0</v>
      </c>
    </row>
    <row r="71" spans="1:8">
      <c r="A71" s="10"/>
      <c r="B71" s="17" t="s">
        <v>3</v>
      </c>
      <c r="C71" s="20">
        <v>38</v>
      </c>
      <c r="D71" s="20">
        <v>35</v>
      </c>
      <c r="E71" s="20">
        <v>26</v>
      </c>
      <c r="F71" s="20">
        <v>4</v>
      </c>
      <c r="G71" s="20">
        <v>2</v>
      </c>
      <c r="H71" s="20">
        <v>0</v>
      </c>
    </row>
    <row r="72" spans="1:8">
      <c r="A72" s="10"/>
      <c r="B72" s="18" t="s">
        <v>52</v>
      </c>
      <c r="C72" s="20">
        <v>6</v>
      </c>
      <c r="D72" s="20">
        <v>1</v>
      </c>
      <c r="E72" s="20">
        <v>3</v>
      </c>
      <c r="F72" s="20">
        <v>0</v>
      </c>
      <c r="G72" s="20">
        <v>0</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36</v>
      </c>
      <c r="D85" s="19">
        <f t="shared" ref="D85:H85" si="4">D86+D87</f>
        <v>26</v>
      </c>
      <c r="E85" s="19">
        <f t="shared" si="4"/>
        <v>51</v>
      </c>
      <c r="F85" s="19">
        <f t="shared" si="4"/>
        <v>1</v>
      </c>
      <c r="G85" s="19">
        <f t="shared" si="4"/>
        <v>1</v>
      </c>
      <c r="H85" s="19">
        <f t="shared" si="4"/>
        <v>0</v>
      </c>
    </row>
    <row r="86" spans="1:8">
      <c r="A86" s="10"/>
      <c r="B86" s="17" t="s">
        <v>3</v>
      </c>
      <c r="C86" s="20">
        <v>31</v>
      </c>
      <c r="D86" s="20">
        <v>25</v>
      </c>
      <c r="E86" s="20">
        <v>47</v>
      </c>
      <c r="F86" s="20">
        <v>1</v>
      </c>
      <c r="G86" s="20">
        <v>1</v>
      </c>
      <c r="H86" s="20">
        <v>0</v>
      </c>
    </row>
    <row r="87" spans="1:8">
      <c r="A87" s="10"/>
      <c r="B87" s="18" t="s">
        <v>52</v>
      </c>
      <c r="C87" s="20">
        <v>5</v>
      </c>
      <c r="D87" s="20">
        <v>1</v>
      </c>
      <c r="E87" s="20">
        <v>4</v>
      </c>
      <c r="F87" s="20">
        <v>0</v>
      </c>
      <c r="G87" s="20">
        <v>0</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10">
      <c r="A97" s="10"/>
    </row>
    <row r="98" spans="1:10">
      <c r="A98" s="10" t="s">
        <v>36</v>
      </c>
    </row>
    <row r="99" spans="1:10">
      <c r="A99" s="10"/>
      <c r="B99" t="s">
        <v>37</v>
      </c>
    </row>
    <row r="100" spans="1:10">
      <c r="A100" s="10"/>
    </row>
    <row r="101" spans="1:10">
      <c r="A101" s="10"/>
    </row>
    <row r="102" spans="1:10">
      <c r="A102" s="10" t="s">
        <v>38</v>
      </c>
    </row>
    <row r="103" spans="1:10">
      <c r="B103" s="12" t="s">
        <v>25</v>
      </c>
      <c r="C103" s="14" t="s">
        <v>39</v>
      </c>
      <c r="D103" s="14" t="s">
        <v>40</v>
      </c>
      <c r="E103" s="14" t="s">
        <v>41</v>
      </c>
      <c r="F103" s="14" t="s">
        <v>42</v>
      </c>
      <c r="G103" s="14" t="s">
        <v>43</v>
      </c>
      <c r="H103" s="14" t="s">
        <v>44</v>
      </c>
      <c r="I103" s="14" t="s">
        <v>45</v>
      </c>
      <c r="J103" s="13" t="s">
        <v>24</v>
      </c>
    </row>
    <row r="104" spans="1:10">
      <c r="B104" s="12" t="s">
        <v>26</v>
      </c>
      <c r="C104" s="19">
        <f>C105+C106</f>
        <v>36</v>
      </c>
      <c r="D104" s="19">
        <f t="shared" ref="D104:J104" si="5">D105+D106</f>
        <v>19</v>
      </c>
      <c r="E104" s="19">
        <f t="shared" si="5"/>
        <v>11</v>
      </c>
      <c r="F104" s="19">
        <f t="shared" si="5"/>
        <v>11</v>
      </c>
      <c r="G104" s="19">
        <f t="shared" si="5"/>
        <v>9</v>
      </c>
      <c r="H104" s="19">
        <f t="shared" si="5"/>
        <v>17</v>
      </c>
      <c r="I104" s="19">
        <f t="shared" si="5"/>
        <v>12</v>
      </c>
      <c r="J104" s="19">
        <f t="shared" si="5"/>
        <v>0</v>
      </c>
    </row>
    <row r="105" spans="1:10">
      <c r="B105" s="17" t="s">
        <v>3</v>
      </c>
      <c r="C105" s="20">
        <v>34</v>
      </c>
      <c r="D105" s="20">
        <v>15</v>
      </c>
      <c r="E105" s="20">
        <v>10</v>
      </c>
      <c r="F105" s="20">
        <v>11</v>
      </c>
      <c r="G105" s="20">
        <v>9</v>
      </c>
      <c r="H105" s="20">
        <v>14</v>
      </c>
      <c r="I105" s="20">
        <v>12</v>
      </c>
      <c r="J105" s="20">
        <v>0</v>
      </c>
    </row>
    <row r="106" spans="1:10">
      <c r="B106" s="18" t="s">
        <v>52</v>
      </c>
      <c r="C106" s="20">
        <v>2</v>
      </c>
      <c r="D106" s="20">
        <v>4</v>
      </c>
      <c r="E106" s="20">
        <v>1</v>
      </c>
      <c r="F106" s="20">
        <v>0</v>
      </c>
      <c r="G106" s="20">
        <v>0</v>
      </c>
      <c r="H106" s="20">
        <v>3</v>
      </c>
      <c r="I106" s="20">
        <v>0</v>
      </c>
      <c r="J106" s="20">
        <v>0</v>
      </c>
    </row>
    <row r="107" spans="1:10">
      <c r="A107" s="8"/>
    </row>
  </sheetData>
  <sheetProtection algorithmName="SHA-512" hashValue="zJJqM5v7+p+HRbkKoin1FRwj74pHSGj1xi1x1mqdbrfIWPN/+11dEGO835bs3fgX1KHTFXUE/+RVujo5VcZmMQ==" saltValue="jRR0vJaO10FwCh50rmUiXQ==" spinCount="100000" sheet="1" objects="1" scenarios="1"/>
  <phoneticPr fontId="2"/>
  <printOptions horizontalCentered="1"/>
  <pageMargins left="0.59055118110236227" right="0.59055118110236227" top="0.59055118110236227" bottom="0.59055118110236227" header="0.31496062992125984" footer="0.31496062992125984"/>
  <pageSetup paperSize="9" scale="78" fitToHeight="3" orientation="portrait" horizontalDpi="0" verticalDpi="0" r:id="rId1"/>
  <rowBreaks count="2" manualBreakCount="2">
    <brk id="52" max="16383" man="1"/>
    <brk id="9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EEFED-8833-41FA-9F7F-6EAE80BFED8F}">
  <sheetPr>
    <tabColor theme="4" tint="0.59999389629810485"/>
    <pageSetUpPr fitToPage="1"/>
  </sheetPr>
  <dimension ref="A2:F70"/>
  <sheetViews>
    <sheetView zoomScaleNormal="100" workbookViewId="0">
      <selection activeCell="P25" sqref="P25"/>
    </sheetView>
  </sheetViews>
  <sheetFormatPr defaultRowHeight="18.75"/>
  <cols>
    <col min="1" max="1" width="5.125" customWidth="1"/>
    <col min="2" max="2" width="4.125" style="62" customWidth="1"/>
    <col min="3" max="3" width="77.75" style="62" customWidth="1"/>
  </cols>
  <sheetData>
    <row r="2" spans="1:4">
      <c r="A2" s="131" t="s">
        <v>17</v>
      </c>
      <c r="B2" s="131"/>
      <c r="C2" s="62" t="s">
        <v>101</v>
      </c>
    </row>
    <row r="4" spans="1:4">
      <c r="A4" s="10" t="s">
        <v>206</v>
      </c>
    </row>
    <row r="5" spans="1:4">
      <c r="B5" s="63"/>
      <c r="C5" s="64" t="s">
        <v>388</v>
      </c>
      <c r="D5" s="61"/>
    </row>
    <row r="6" spans="1:4">
      <c r="B6" s="80" t="s">
        <v>196</v>
      </c>
      <c r="C6" s="113" t="s">
        <v>77</v>
      </c>
      <c r="D6" s="61"/>
    </row>
    <row r="7" spans="1:4">
      <c r="B7" s="80" t="s">
        <v>197</v>
      </c>
      <c r="C7" s="113" t="s">
        <v>78</v>
      </c>
      <c r="D7" s="61"/>
    </row>
    <row r="8" spans="1:4">
      <c r="B8" s="80" t="s">
        <v>198</v>
      </c>
      <c r="C8" s="113" t="s">
        <v>95</v>
      </c>
      <c r="D8" s="61"/>
    </row>
    <row r="9" spans="1:4" ht="10.5" customHeight="1">
      <c r="B9" s="80"/>
      <c r="C9" s="113"/>
      <c r="D9" s="61"/>
    </row>
    <row r="10" spans="1:4">
      <c r="B10" s="80" t="s">
        <v>199</v>
      </c>
      <c r="C10" s="113" t="s">
        <v>80</v>
      </c>
      <c r="D10" s="61"/>
    </row>
    <row r="11" spans="1:4" ht="10.5" customHeight="1">
      <c r="B11" s="80"/>
      <c r="C11" s="113"/>
      <c r="D11" s="61"/>
    </row>
    <row r="12" spans="1:4">
      <c r="B12" s="80" t="s">
        <v>200</v>
      </c>
      <c r="C12" s="113" t="s">
        <v>305</v>
      </c>
      <c r="D12" s="61"/>
    </row>
    <row r="13" spans="1:4" ht="9.75" customHeight="1">
      <c r="B13" s="80"/>
      <c r="C13" s="113"/>
      <c r="D13" s="61"/>
    </row>
    <row r="14" spans="1:4" ht="37.5">
      <c r="B14" s="80" t="s">
        <v>201</v>
      </c>
      <c r="C14" s="113" t="s">
        <v>86</v>
      </c>
      <c r="D14" s="61"/>
    </row>
    <row r="15" spans="1:4" ht="10.5" customHeight="1">
      <c r="B15" s="80"/>
      <c r="C15" s="113"/>
      <c r="D15" s="61"/>
    </row>
    <row r="16" spans="1:4">
      <c r="B16" s="80" t="s">
        <v>202</v>
      </c>
      <c r="C16" s="113" t="s">
        <v>306</v>
      </c>
      <c r="D16" s="61"/>
    </row>
    <row r="17" spans="2:4" ht="9.75" customHeight="1">
      <c r="B17" s="81"/>
      <c r="C17" s="114"/>
      <c r="D17" s="61"/>
    </row>
    <row r="18" spans="2:4">
      <c r="B18" s="80" t="s">
        <v>203</v>
      </c>
      <c r="C18" s="113" t="s">
        <v>96</v>
      </c>
      <c r="D18" s="61"/>
    </row>
    <row r="19" spans="2:4" ht="37.5">
      <c r="B19" s="80" t="s">
        <v>209</v>
      </c>
      <c r="C19" s="105" t="s">
        <v>297</v>
      </c>
      <c r="D19" s="61"/>
    </row>
    <row r="20" spans="2:4" ht="37.5">
      <c r="B20" s="80"/>
      <c r="C20" s="106" t="s">
        <v>474</v>
      </c>
      <c r="D20" s="61"/>
    </row>
    <row r="21" spans="2:4" ht="10.5" customHeight="1">
      <c r="B21" s="60"/>
      <c r="C21" s="87"/>
      <c r="D21" s="61"/>
    </row>
    <row r="22" spans="2:4" ht="18.75" customHeight="1">
      <c r="B22" s="79" t="s">
        <v>210</v>
      </c>
      <c r="C22" s="107" t="s">
        <v>304</v>
      </c>
      <c r="D22" s="61"/>
    </row>
    <row r="23" spans="2:4" ht="10.5" customHeight="1">
      <c r="B23" s="80"/>
      <c r="C23" s="113"/>
      <c r="D23" s="61"/>
    </row>
    <row r="24" spans="2:4" ht="37.5">
      <c r="B24" s="80" t="s">
        <v>211</v>
      </c>
      <c r="C24" s="113" t="s">
        <v>92</v>
      </c>
      <c r="D24" s="61"/>
    </row>
    <row r="25" spans="2:4">
      <c r="B25" s="80" t="s">
        <v>212</v>
      </c>
      <c r="C25" s="113" t="s">
        <v>93</v>
      </c>
      <c r="D25" s="61"/>
    </row>
    <row r="26" spans="2:4">
      <c r="B26" s="80" t="s">
        <v>213</v>
      </c>
      <c r="C26" s="113" t="s">
        <v>303</v>
      </c>
      <c r="D26" s="61"/>
    </row>
    <row r="27" spans="2:4" ht="10.5" customHeight="1">
      <c r="B27" s="81"/>
      <c r="C27" s="114"/>
      <c r="D27" s="61"/>
    </row>
    <row r="28" spans="2:4">
      <c r="B28" s="80" t="s">
        <v>248</v>
      </c>
      <c r="C28" s="113" t="s">
        <v>97</v>
      </c>
      <c r="D28" s="61"/>
    </row>
    <row r="29" spans="2:4" ht="37.5">
      <c r="B29" s="80"/>
      <c r="C29" s="115" t="s">
        <v>475</v>
      </c>
      <c r="D29" s="61"/>
    </row>
    <row r="30" spans="2:4" ht="10.5" customHeight="1">
      <c r="B30" s="60"/>
      <c r="C30" s="116"/>
      <c r="D30" s="61"/>
    </row>
    <row r="31" spans="2:4" ht="37.5">
      <c r="B31" s="79" t="s">
        <v>214</v>
      </c>
      <c r="C31" s="117" t="s">
        <v>81</v>
      </c>
      <c r="D31" s="61"/>
    </row>
    <row r="32" spans="2:4" ht="56.25">
      <c r="B32" s="80"/>
      <c r="C32" s="115" t="s">
        <v>425</v>
      </c>
      <c r="D32" s="61"/>
    </row>
    <row r="33" spans="2:6" ht="10.5" customHeight="1">
      <c r="B33" s="60"/>
      <c r="C33" s="87"/>
      <c r="D33" s="61"/>
    </row>
    <row r="34" spans="2:6">
      <c r="B34" s="79" t="s">
        <v>215</v>
      </c>
      <c r="C34" s="117" t="s">
        <v>426</v>
      </c>
      <c r="D34" s="61"/>
    </row>
    <row r="35" spans="2:6" ht="37.5">
      <c r="B35" s="80"/>
      <c r="C35" s="66" t="s">
        <v>307</v>
      </c>
      <c r="D35" s="61"/>
    </row>
    <row r="36" spans="2:6" ht="10.5" customHeight="1">
      <c r="B36" s="60"/>
      <c r="C36" s="88"/>
      <c r="D36" s="61"/>
    </row>
    <row r="37" spans="2:6">
      <c r="B37" s="79" t="s">
        <v>250</v>
      </c>
      <c r="C37" s="117" t="s">
        <v>83</v>
      </c>
      <c r="D37" s="61"/>
    </row>
    <row r="38" spans="2:6" ht="75">
      <c r="B38" s="80"/>
      <c r="C38" s="115" t="s">
        <v>476</v>
      </c>
      <c r="D38" s="97"/>
      <c r="E38" s="96"/>
      <c r="F38" s="96"/>
    </row>
    <row r="39" spans="2:6" ht="10.5" customHeight="1">
      <c r="B39" s="60"/>
      <c r="C39" s="116"/>
      <c r="D39" s="61"/>
    </row>
    <row r="40" spans="2:6">
      <c r="B40" s="79" t="s">
        <v>216</v>
      </c>
      <c r="C40" s="117" t="s">
        <v>82</v>
      </c>
      <c r="D40" s="61"/>
    </row>
    <row r="41" spans="2:6">
      <c r="B41" s="80"/>
      <c r="C41" s="65" t="s">
        <v>298</v>
      </c>
      <c r="D41" s="61"/>
    </row>
    <row r="42" spans="2:6" ht="10.5" customHeight="1">
      <c r="B42" s="60"/>
      <c r="C42" s="89"/>
      <c r="D42" s="61"/>
    </row>
    <row r="43" spans="2:6" ht="37.5">
      <c r="B43" s="79" t="s">
        <v>217</v>
      </c>
      <c r="C43" s="117" t="s">
        <v>87</v>
      </c>
      <c r="D43" s="61"/>
    </row>
    <row r="44" spans="2:6">
      <c r="B44" s="80"/>
      <c r="C44" s="65" t="s">
        <v>299</v>
      </c>
      <c r="D44" s="61"/>
    </row>
    <row r="45" spans="2:6" ht="10.5" customHeight="1">
      <c r="B45" s="60"/>
      <c r="C45" s="89"/>
      <c r="D45" s="61"/>
    </row>
    <row r="46" spans="2:6" ht="37.5">
      <c r="B46" s="79" t="s">
        <v>218</v>
      </c>
      <c r="C46" s="117" t="s">
        <v>88</v>
      </c>
      <c r="D46" s="61"/>
    </row>
    <row r="47" spans="2:6" ht="37.5">
      <c r="B47" s="80"/>
      <c r="C47" s="65" t="s">
        <v>427</v>
      </c>
      <c r="D47" s="61"/>
    </row>
    <row r="48" spans="2:6" ht="10.5" customHeight="1">
      <c r="B48" s="60"/>
      <c r="C48" s="89"/>
      <c r="D48" s="61"/>
    </row>
    <row r="49" spans="2:4" ht="37.5">
      <c r="B49" s="79" t="s">
        <v>219</v>
      </c>
      <c r="C49" s="117" t="s">
        <v>89</v>
      </c>
      <c r="D49" s="61"/>
    </row>
    <row r="50" spans="2:4" ht="37.5">
      <c r="B50" s="80"/>
      <c r="C50" s="65" t="s">
        <v>300</v>
      </c>
      <c r="D50" s="61"/>
    </row>
    <row r="51" spans="2:4" ht="9.75" customHeight="1">
      <c r="B51" s="60"/>
      <c r="C51" s="89"/>
      <c r="D51" s="61"/>
    </row>
    <row r="52" spans="2:4">
      <c r="B52" s="79" t="s">
        <v>220</v>
      </c>
      <c r="C52" s="117" t="s">
        <v>90</v>
      </c>
      <c r="D52" s="61"/>
    </row>
    <row r="53" spans="2:4" ht="37.5">
      <c r="B53" s="80"/>
      <c r="C53" s="65" t="s">
        <v>301</v>
      </c>
      <c r="D53" s="61"/>
    </row>
    <row r="54" spans="2:4" ht="10.5" customHeight="1">
      <c r="B54" s="60"/>
      <c r="C54" s="89"/>
      <c r="D54" s="61"/>
    </row>
    <row r="55" spans="2:4">
      <c r="B55" s="79" t="s">
        <v>221</v>
      </c>
      <c r="C55" s="117" t="s">
        <v>98</v>
      </c>
      <c r="D55" s="61"/>
    </row>
    <row r="56" spans="2:4" ht="37.5">
      <c r="B56" s="80"/>
      <c r="C56" s="65" t="s">
        <v>302</v>
      </c>
      <c r="D56" s="61"/>
    </row>
    <row r="57" spans="2:4" ht="10.5" customHeight="1">
      <c r="B57" s="60"/>
      <c r="C57" s="89"/>
      <c r="D57" s="61"/>
    </row>
    <row r="58" spans="2:4">
      <c r="B58" s="79" t="s">
        <v>222</v>
      </c>
      <c r="C58" s="117" t="s">
        <v>79</v>
      </c>
      <c r="D58" s="61"/>
    </row>
    <row r="59" spans="2:4">
      <c r="B59" s="80" t="s">
        <v>223</v>
      </c>
      <c r="C59" s="113" t="s">
        <v>84</v>
      </c>
      <c r="D59" s="61"/>
    </row>
    <row r="60" spans="2:4">
      <c r="B60" s="80" t="s">
        <v>224</v>
      </c>
      <c r="C60" s="113" t="s">
        <v>91</v>
      </c>
      <c r="D60" s="61"/>
    </row>
    <row r="61" spans="2:4">
      <c r="B61" s="80" t="s">
        <v>253</v>
      </c>
      <c r="C61" s="113" t="s">
        <v>85</v>
      </c>
      <c r="D61" s="61"/>
    </row>
    <row r="62" spans="2:4" ht="37.5">
      <c r="B62" s="80" t="s">
        <v>225</v>
      </c>
      <c r="C62" s="113" t="s">
        <v>477</v>
      </c>
      <c r="D62" s="61"/>
    </row>
    <row r="63" spans="2:4">
      <c r="B63" s="80" t="s">
        <v>226</v>
      </c>
      <c r="C63" s="113" t="s">
        <v>94</v>
      </c>
      <c r="D63" s="61"/>
    </row>
    <row r="64" spans="2:4" ht="37.5">
      <c r="B64" s="80"/>
      <c r="C64" s="115" t="s">
        <v>478</v>
      </c>
      <c r="D64" s="61"/>
    </row>
    <row r="65" spans="2:4">
      <c r="B65" s="56"/>
      <c r="C65" s="118"/>
      <c r="D65" s="61"/>
    </row>
    <row r="66" spans="2:4">
      <c r="B66" s="108"/>
      <c r="C66" s="117" t="s">
        <v>389</v>
      </c>
      <c r="D66" s="61"/>
    </row>
    <row r="67" spans="2:4">
      <c r="B67" s="80" t="s">
        <v>196</v>
      </c>
      <c r="C67" s="113" t="s">
        <v>99</v>
      </c>
      <c r="D67" s="61"/>
    </row>
    <row r="68" spans="2:4">
      <c r="B68" s="85" t="s">
        <v>197</v>
      </c>
      <c r="C68" s="113" t="s">
        <v>100</v>
      </c>
      <c r="D68" s="61"/>
    </row>
    <row r="69" spans="2:4" ht="37.5">
      <c r="B69" s="80"/>
      <c r="C69" s="115" t="s">
        <v>479</v>
      </c>
      <c r="D69" s="61"/>
    </row>
    <row r="70" spans="2:4" ht="10.5" customHeight="1">
      <c r="B70" s="56"/>
      <c r="C70" s="119"/>
      <c r="D70" s="61"/>
    </row>
  </sheetData>
  <sheetProtection algorithmName="SHA-512" hashValue="eISjVXeEoNdztB2OQKlrT9RAUti7MVVbyy7+27I2zrY7NjKJWp9LPo9vDZ1s4+wyb2EWR9ptcbfJORYOOcsA+g==" saltValue="MxSnpovKPAJHSUQxYbdfRg==" spinCount="100000" sheet="1" objects="1" scenarios="1"/>
  <mergeCells count="1">
    <mergeCell ref="A2:B2"/>
  </mergeCells>
  <phoneticPr fontId="2"/>
  <printOptions horizontalCentered="1"/>
  <pageMargins left="0.59055118110236227" right="0.59055118110236227" top="0.59055118110236227" bottom="0.6692913385826772" header="0.31496062992125984" footer="0.31496062992125984"/>
  <pageSetup paperSize="9" scale="93" fitToHeight="3" orientation="portrait" verticalDpi="0" r:id="rId1"/>
  <rowBreaks count="1" manualBreakCount="1">
    <brk id="39"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BBB7-6293-4C0F-AB72-312FEDFEE061}">
  <sheetPr>
    <tabColor theme="3" tint="0.59999389629810485"/>
  </sheetPr>
  <dimension ref="A1:L107"/>
  <sheetViews>
    <sheetView zoomScaleNormal="100" workbookViewId="0">
      <selection activeCell="P25" sqref="P25"/>
    </sheetView>
  </sheetViews>
  <sheetFormatPr defaultRowHeight="18.75"/>
  <cols>
    <col min="1" max="1" width="10.625" customWidth="1"/>
  </cols>
  <sheetData>
    <row r="1" spans="1:2" ht="24">
      <c r="A1" s="9" t="s">
        <v>20</v>
      </c>
    </row>
    <row r="2" spans="1:2">
      <c r="A2" t="s">
        <v>21</v>
      </c>
      <c r="B2" t="s">
        <v>22</v>
      </c>
    </row>
    <row r="4" spans="1:2">
      <c r="A4" t="s">
        <v>17</v>
      </c>
      <c r="B4" t="s">
        <v>143</v>
      </c>
    </row>
    <row r="6" spans="1:2">
      <c r="A6" s="10" t="s">
        <v>53</v>
      </c>
    </row>
    <row r="23" spans="1:8">
      <c r="A23" s="10" t="s">
        <v>23</v>
      </c>
    </row>
    <row r="24" spans="1:8">
      <c r="B24" s="12" t="s">
        <v>25</v>
      </c>
      <c r="C24" s="12" t="s">
        <v>29</v>
      </c>
      <c r="D24" s="12" t="s">
        <v>30</v>
      </c>
      <c r="E24" s="12" t="s">
        <v>31</v>
      </c>
      <c r="F24" s="12" t="s">
        <v>32</v>
      </c>
      <c r="G24" s="12" t="s">
        <v>33</v>
      </c>
      <c r="H24" s="13" t="s">
        <v>24</v>
      </c>
    </row>
    <row r="25" spans="1:8">
      <c r="B25" s="12" t="s">
        <v>26</v>
      </c>
      <c r="C25" s="19">
        <f>C26+C27</f>
        <v>38</v>
      </c>
      <c r="D25" s="19">
        <f t="shared" ref="D25:H25" si="0">D26+D27</f>
        <v>41</v>
      </c>
      <c r="E25" s="19">
        <f t="shared" si="0"/>
        <v>21</v>
      </c>
      <c r="F25" s="19">
        <f t="shared" si="0"/>
        <v>1</v>
      </c>
      <c r="G25" s="19">
        <f t="shared" si="0"/>
        <v>0</v>
      </c>
      <c r="H25" s="19">
        <f t="shared" si="0"/>
        <v>0</v>
      </c>
    </row>
    <row r="26" spans="1:8">
      <c r="B26" s="17" t="s">
        <v>3</v>
      </c>
      <c r="C26" s="20">
        <v>17</v>
      </c>
      <c r="D26" s="20">
        <v>36</v>
      </c>
      <c r="E26" s="20">
        <v>18</v>
      </c>
      <c r="F26" s="20">
        <v>1</v>
      </c>
      <c r="G26" s="20">
        <v>0</v>
      </c>
      <c r="H26" s="20">
        <v>0</v>
      </c>
    </row>
    <row r="27" spans="1:8">
      <c r="B27" s="18" t="s">
        <v>52</v>
      </c>
      <c r="C27" s="20">
        <v>21</v>
      </c>
      <c r="D27" s="20">
        <v>5</v>
      </c>
      <c r="E27" s="20">
        <v>3</v>
      </c>
      <c r="F27" s="20">
        <v>0</v>
      </c>
      <c r="G27" s="20">
        <v>0</v>
      </c>
      <c r="H27" s="20">
        <v>0</v>
      </c>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37</v>
      </c>
      <c r="D40" s="19">
        <f t="shared" ref="D40:H40" si="1">D41+D42</f>
        <v>37</v>
      </c>
      <c r="E40" s="19">
        <f t="shared" si="1"/>
        <v>26</v>
      </c>
      <c r="F40" s="19">
        <f t="shared" si="1"/>
        <v>1</v>
      </c>
      <c r="G40" s="19">
        <f t="shared" si="1"/>
        <v>0</v>
      </c>
      <c r="H40" s="19">
        <f t="shared" si="1"/>
        <v>0</v>
      </c>
    </row>
    <row r="41" spans="1:8">
      <c r="A41" s="10"/>
      <c r="B41" s="17" t="s">
        <v>3</v>
      </c>
      <c r="C41" s="20">
        <v>15</v>
      </c>
      <c r="D41" s="20">
        <v>33</v>
      </c>
      <c r="E41" s="20">
        <v>24</v>
      </c>
      <c r="F41" s="20">
        <v>0</v>
      </c>
      <c r="G41" s="20">
        <v>0</v>
      </c>
      <c r="H41" s="20">
        <v>0</v>
      </c>
    </row>
    <row r="42" spans="1:8">
      <c r="A42" s="10"/>
      <c r="B42" s="18" t="s">
        <v>52</v>
      </c>
      <c r="C42" s="20">
        <v>22</v>
      </c>
      <c r="D42" s="20">
        <v>4</v>
      </c>
      <c r="E42" s="20">
        <v>2</v>
      </c>
      <c r="F42" s="20">
        <v>1</v>
      </c>
      <c r="G42" s="20">
        <v>0</v>
      </c>
      <c r="H42" s="20">
        <v>0</v>
      </c>
    </row>
    <row r="43" spans="1:8">
      <c r="A43" s="10"/>
    </row>
    <row r="44" spans="1:8">
      <c r="A44" s="10"/>
    </row>
    <row r="45" spans="1:8">
      <c r="A45" s="10"/>
    </row>
    <row r="46" spans="1:8">
      <c r="A46" s="10"/>
    </row>
    <row r="47" spans="1:8">
      <c r="A47" s="10"/>
    </row>
    <row r="48" spans="1:8">
      <c r="A48" s="10"/>
    </row>
    <row r="49" spans="1:12">
      <c r="A49" s="10"/>
    </row>
    <row r="50" spans="1:12">
      <c r="A50" s="10"/>
    </row>
    <row r="51" spans="1:12">
      <c r="A51" s="10"/>
    </row>
    <row r="52" spans="1:12">
      <c r="A52" s="10"/>
    </row>
    <row r="53" spans="1:12">
      <c r="A53" s="10" t="s">
        <v>28</v>
      </c>
    </row>
    <row r="54" spans="1:12">
      <c r="A54" s="10"/>
      <c r="B54" s="12" t="s">
        <v>25</v>
      </c>
      <c r="C54" s="12" t="s">
        <v>29</v>
      </c>
      <c r="D54" s="12" t="s">
        <v>30</v>
      </c>
      <c r="E54" s="12" t="s">
        <v>31</v>
      </c>
      <c r="F54" s="12" t="s">
        <v>32</v>
      </c>
      <c r="G54" s="12" t="s">
        <v>33</v>
      </c>
      <c r="H54" s="13" t="s">
        <v>24</v>
      </c>
      <c r="L54" t="s">
        <v>144</v>
      </c>
    </row>
    <row r="55" spans="1:12">
      <c r="A55" s="10"/>
      <c r="B55" s="12" t="s">
        <v>26</v>
      </c>
      <c r="C55" s="19">
        <f>C56+C57</f>
        <v>30</v>
      </c>
      <c r="D55" s="19">
        <f t="shared" ref="D55:H55" si="2">D56+D57</f>
        <v>45</v>
      </c>
      <c r="E55" s="19">
        <f t="shared" si="2"/>
        <v>25</v>
      </c>
      <c r="F55" s="19">
        <f t="shared" si="2"/>
        <v>1</v>
      </c>
      <c r="G55" s="19">
        <f t="shared" si="2"/>
        <v>0</v>
      </c>
      <c r="H55" s="19">
        <f t="shared" si="2"/>
        <v>0</v>
      </c>
    </row>
    <row r="56" spans="1:12">
      <c r="A56" s="10"/>
      <c r="B56" s="17" t="s">
        <v>3</v>
      </c>
      <c r="C56" s="20">
        <v>9</v>
      </c>
      <c r="D56" s="20">
        <v>41</v>
      </c>
      <c r="E56" s="20">
        <v>22</v>
      </c>
      <c r="F56" s="20">
        <v>0</v>
      </c>
      <c r="G56" s="20">
        <v>0</v>
      </c>
      <c r="H56" s="20">
        <v>0</v>
      </c>
    </row>
    <row r="57" spans="1:12">
      <c r="A57" s="10"/>
      <c r="B57" s="18" t="s">
        <v>52</v>
      </c>
      <c r="C57" s="20">
        <v>21</v>
      </c>
      <c r="D57" s="20">
        <v>4</v>
      </c>
      <c r="E57" s="20">
        <v>3</v>
      </c>
      <c r="F57" s="20">
        <v>1</v>
      </c>
      <c r="G57" s="20">
        <v>0</v>
      </c>
      <c r="H57" s="20">
        <v>0</v>
      </c>
    </row>
    <row r="58" spans="1:12">
      <c r="A58" s="10"/>
    </row>
    <row r="59" spans="1:12">
      <c r="A59" s="10"/>
    </row>
    <row r="60" spans="1:12">
      <c r="A60" s="10"/>
    </row>
    <row r="61" spans="1:12">
      <c r="A61" s="10"/>
    </row>
    <row r="62" spans="1:12">
      <c r="A62" s="10"/>
    </row>
    <row r="63" spans="1:12">
      <c r="A63" s="10"/>
    </row>
    <row r="64" spans="1:12">
      <c r="A64" s="10"/>
    </row>
    <row r="65" spans="1:8">
      <c r="A65" s="10"/>
    </row>
    <row r="66" spans="1:8">
      <c r="A66" s="10"/>
    </row>
    <row r="67" spans="1:8">
      <c r="A67" s="10"/>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33</v>
      </c>
      <c r="D70" s="19">
        <f t="shared" ref="D70:H70" si="3">D71+D72</f>
        <v>42</v>
      </c>
      <c r="E70" s="19">
        <f t="shared" si="3"/>
        <v>24</v>
      </c>
      <c r="F70" s="19">
        <f t="shared" si="3"/>
        <v>1</v>
      </c>
      <c r="G70" s="19">
        <f t="shared" si="3"/>
        <v>1</v>
      </c>
      <c r="H70" s="19">
        <f t="shared" si="3"/>
        <v>0</v>
      </c>
    </row>
    <row r="71" spans="1:8">
      <c r="A71" s="10"/>
      <c r="B71" s="17" t="s">
        <v>3</v>
      </c>
      <c r="C71" s="20">
        <v>11</v>
      </c>
      <c r="D71" s="20">
        <v>39</v>
      </c>
      <c r="E71" s="20">
        <v>21</v>
      </c>
      <c r="F71" s="20">
        <v>1</v>
      </c>
      <c r="G71" s="20">
        <v>0</v>
      </c>
      <c r="H71" s="20">
        <v>0</v>
      </c>
    </row>
    <row r="72" spans="1:8">
      <c r="A72" s="10"/>
      <c r="B72" s="18" t="s">
        <v>52</v>
      </c>
      <c r="C72" s="20">
        <v>22</v>
      </c>
      <c r="D72" s="20">
        <v>3</v>
      </c>
      <c r="E72" s="20">
        <v>3</v>
      </c>
      <c r="F72" s="20">
        <v>0</v>
      </c>
      <c r="G72" s="20">
        <v>1</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18</v>
      </c>
      <c r="D85" s="19">
        <f t="shared" ref="D85:H85" si="4">D86+D87</f>
        <v>31</v>
      </c>
      <c r="E85" s="19">
        <f t="shared" si="4"/>
        <v>47</v>
      </c>
      <c r="F85" s="19">
        <f t="shared" si="4"/>
        <v>5</v>
      </c>
      <c r="G85" s="19">
        <f t="shared" si="4"/>
        <v>0</v>
      </c>
      <c r="H85" s="19">
        <f t="shared" si="4"/>
        <v>0</v>
      </c>
    </row>
    <row r="86" spans="1:8">
      <c r="A86" s="10"/>
      <c r="B86" s="17" t="s">
        <v>3</v>
      </c>
      <c r="C86" s="20">
        <v>6</v>
      </c>
      <c r="D86" s="20">
        <v>23</v>
      </c>
      <c r="E86" s="20">
        <v>42</v>
      </c>
      <c r="F86" s="20">
        <v>1</v>
      </c>
      <c r="G86" s="20">
        <v>0</v>
      </c>
      <c r="H86" s="20">
        <v>0</v>
      </c>
    </row>
    <row r="87" spans="1:8">
      <c r="A87" s="10"/>
      <c r="B87" s="18" t="s">
        <v>52</v>
      </c>
      <c r="C87" s="20">
        <v>12</v>
      </c>
      <c r="D87" s="20">
        <v>8</v>
      </c>
      <c r="E87" s="20">
        <v>5</v>
      </c>
      <c r="F87" s="20">
        <v>4</v>
      </c>
      <c r="G87" s="20">
        <v>0</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10">
      <c r="A97" s="10"/>
    </row>
    <row r="98" spans="1:10">
      <c r="A98" s="10" t="s">
        <v>36</v>
      </c>
    </row>
    <row r="99" spans="1:10">
      <c r="A99" s="10"/>
      <c r="B99" t="s">
        <v>37</v>
      </c>
    </row>
    <row r="100" spans="1:10">
      <c r="A100" s="10"/>
    </row>
    <row r="101" spans="1:10">
      <c r="A101" s="10"/>
    </row>
    <row r="102" spans="1:10">
      <c r="A102" s="10" t="s">
        <v>38</v>
      </c>
    </row>
    <row r="103" spans="1:10">
      <c r="B103" s="12" t="s">
        <v>25</v>
      </c>
      <c r="C103" s="14" t="s">
        <v>39</v>
      </c>
      <c r="D103" s="14" t="s">
        <v>40</v>
      </c>
      <c r="E103" s="14" t="s">
        <v>41</v>
      </c>
      <c r="F103" s="14" t="s">
        <v>42</v>
      </c>
      <c r="G103" s="14" t="s">
        <v>43</v>
      </c>
      <c r="H103" s="14" t="s">
        <v>44</v>
      </c>
      <c r="I103" s="14" t="s">
        <v>45</v>
      </c>
      <c r="J103" s="13" t="s">
        <v>24</v>
      </c>
    </row>
    <row r="104" spans="1:10">
      <c r="B104" s="12" t="s">
        <v>26</v>
      </c>
      <c r="C104" s="19">
        <f>C105+C106</f>
        <v>0</v>
      </c>
      <c r="D104" s="19">
        <f t="shared" ref="D104:J104" si="5">D105+D106</f>
        <v>4</v>
      </c>
      <c r="E104" s="19">
        <f t="shared" si="5"/>
        <v>8</v>
      </c>
      <c r="F104" s="19">
        <f t="shared" si="5"/>
        <v>19</v>
      </c>
      <c r="G104" s="19">
        <f t="shared" si="5"/>
        <v>23</v>
      </c>
      <c r="H104" s="19">
        <f t="shared" si="5"/>
        <v>27</v>
      </c>
      <c r="I104" s="19">
        <f t="shared" si="5"/>
        <v>20</v>
      </c>
      <c r="J104" s="19">
        <f t="shared" si="5"/>
        <v>0</v>
      </c>
    </row>
    <row r="105" spans="1:10">
      <c r="B105" s="17" t="s">
        <v>3</v>
      </c>
      <c r="C105" s="20">
        <v>0</v>
      </c>
      <c r="D105" s="20">
        <v>3</v>
      </c>
      <c r="E105" s="20">
        <v>3</v>
      </c>
      <c r="F105" s="20">
        <v>10</v>
      </c>
      <c r="G105" s="20">
        <v>16</v>
      </c>
      <c r="H105" s="20">
        <v>22</v>
      </c>
      <c r="I105" s="20">
        <v>18</v>
      </c>
      <c r="J105" s="20">
        <v>0</v>
      </c>
    </row>
    <row r="106" spans="1:10">
      <c r="B106" s="18" t="s">
        <v>52</v>
      </c>
      <c r="C106" s="20">
        <v>0</v>
      </c>
      <c r="D106" s="20">
        <v>1</v>
      </c>
      <c r="E106" s="20">
        <v>5</v>
      </c>
      <c r="F106" s="20">
        <v>9</v>
      </c>
      <c r="G106" s="20">
        <v>7</v>
      </c>
      <c r="H106" s="20">
        <v>5</v>
      </c>
      <c r="I106" s="20">
        <v>2</v>
      </c>
      <c r="J106" s="20">
        <v>0</v>
      </c>
    </row>
    <row r="107" spans="1:10">
      <c r="A107" s="8"/>
    </row>
  </sheetData>
  <sheetProtection algorithmName="SHA-512" hashValue="OBTRTn1QHjsEnA8FcnHNE8u2/QuEnj6DXoQW7XevmA+x9MucBoJuoLCvbSQb4Y7VsAx/PO8Cub/1F9UderWmPg==" saltValue="Jh+d9LjnDgA+bf4LuMmiTg==" spinCount="100000" sheet="1" objects="1" scenarios="1"/>
  <phoneticPr fontId="2"/>
  <printOptions horizontalCentered="1"/>
  <pageMargins left="0.59055118110236227" right="0.59055118110236227" top="0.59055118110236227" bottom="0.59055118110236227" header="0.31496062992125984" footer="0.31496062992125984"/>
  <pageSetup paperSize="9" scale="80" fitToHeight="3" orientation="portrait" horizontalDpi="0" verticalDpi="0" r:id="rId1"/>
  <rowBreaks count="1" manualBreakCount="1">
    <brk id="101"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22F2-A71F-404A-85F9-5BA6852795AC}">
  <sheetPr>
    <tabColor theme="3" tint="0.59999389629810485"/>
    <pageSetUpPr fitToPage="1"/>
  </sheetPr>
  <dimension ref="A2:D57"/>
  <sheetViews>
    <sheetView zoomScaleNormal="100" workbookViewId="0">
      <selection activeCell="P25" sqref="P25"/>
    </sheetView>
  </sheetViews>
  <sheetFormatPr defaultRowHeight="18.75"/>
  <cols>
    <col min="1" max="1" width="5.125" customWidth="1"/>
    <col min="2" max="2" width="4.125" style="26" customWidth="1"/>
    <col min="3" max="3" width="70.625" customWidth="1"/>
  </cols>
  <sheetData>
    <row r="2" spans="1:4">
      <c r="A2" s="131" t="s">
        <v>17</v>
      </c>
      <c r="B2" s="131"/>
      <c r="C2" t="s">
        <v>145</v>
      </c>
    </row>
    <row r="4" spans="1:4">
      <c r="A4" s="10" t="s">
        <v>206</v>
      </c>
    </row>
    <row r="5" spans="1:4">
      <c r="B5" s="79" t="s">
        <v>196</v>
      </c>
      <c r="C5" s="39" t="s">
        <v>276</v>
      </c>
      <c r="D5" s="61"/>
    </row>
    <row r="6" spans="1:4">
      <c r="B6" s="80" t="s">
        <v>197</v>
      </c>
      <c r="C6" s="40" t="s">
        <v>277</v>
      </c>
      <c r="D6" s="61"/>
    </row>
    <row r="7" spans="1:4">
      <c r="B7" s="80" t="s">
        <v>198</v>
      </c>
      <c r="C7" s="40" t="s">
        <v>187</v>
      </c>
      <c r="D7" s="61"/>
    </row>
    <row r="8" spans="1:4">
      <c r="B8" s="80" t="s">
        <v>199</v>
      </c>
      <c r="C8" s="40" t="s">
        <v>278</v>
      </c>
      <c r="D8" s="61"/>
    </row>
    <row r="9" spans="1:4">
      <c r="B9" s="80" t="s">
        <v>200</v>
      </c>
      <c r="C9" s="40" t="s">
        <v>313</v>
      </c>
      <c r="D9" s="61"/>
    </row>
    <row r="10" spans="1:4" ht="37.5">
      <c r="B10" s="80" t="s">
        <v>201</v>
      </c>
      <c r="C10" s="40" t="s">
        <v>428</v>
      </c>
      <c r="D10" s="61"/>
    </row>
    <row r="11" spans="1:4">
      <c r="B11" s="80" t="s">
        <v>202</v>
      </c>
      <c r="C11" s="40" t="s">
        <v>317</v>
      </c>
      <c r="D11" s="61"/>
    </row>
    <row r="12" spans="1:4">
      <c r="B12" s="80" t="s">
        <v>203</v>
      </c>
      <c r="C12" s="40" t="s">
        <v>314</v>
      </c>
      <c r="D12" s="61"/>
    </row>
    <row r="13" spans="1:4" ht="37.5">
      <c r="B13" s="80"/>
      <c r="C13" s="40" t="s">
        <v>454</v>
      </c>
      <c r="D13" s="61"/>
    </row>
    <row r="14" spans="1:4" ht="10.5" customHeight="1">
      <c r="B14" s="60"/>
      <c r="C14" s="41"/>
      <c r="D14" s="61"/>
    </row>
    <row r="15" spans="1:4">
      <c r="B15" s="79" t="s">
        <v>209</v>
      </c>
      <c r="C15" s="39" t="s">
        <v>279</v>
      </c>
      <c r="D15" s="61"/>
    </row>
    <row r="16" spans="1:4" ht="37.5">
      <c r="B16" s="80" t="s">
        <v>210</v>
      </c>
      <c r="C16" s="40" t="s">
        <v>280</v>
      </c>
      <c r="D16" s="61"/>
    </row>
    <row r="17" spans="2:4">
      <c r="B17" s="80"/>
      <c r="C17" s="57" t="s">
        <v>325</v>
      </c>
      <c r="D17" s="61"/>
    </row>
    <row r="18" spans="2:4" ht="10.5" customHeight="1">
      <c r="B18" s="60"/>
      <c r="C18" s="72"/>
      <c r="D18" s="61"/>
    </row>
    <row r="19" spans="2:4">
      <c r="B19" s="79" t="s">
        <v>211</v>
      </c>
      <c r="C19" s="39" t="s">
        <v>315</v>
      </c>
      <c r="D19" s="61"/>
    </row>
    <row r="20" spans="2:4" ht="37.5">
      <c r="B20" s="80"/>
      <c r="C20" s="15" t="s">
        <v>480</v>
      </c>
      <c r="D20" s="61"/>
    </row>
    <row r="21" spans="2:4" ht="10.5" customHeight="1">
      <c r="B21" s="60"/>
      <c r="C21" s="16"/>
      <c r="D21" s="61"/>
    </row>
    <row r="22" spans="2:4">
      <c r="B22" s="79" t="s">
        <v>212</v>
      </c>
      <c r="C22" s="39" t="s">
        <v>316</v>
      </c>
      <c r="D22" s="61"/>
    </row>
    <row r="23" spans="2:4">
      <c r="B23" s="80" t="s">
        <v>213</v>
      </c>
      <c r="C23" s="40" t="s">
        <v>281</v>
      </c>
      <c r="D23" s="61"/>
    </row>
    <row r="24" spans="2:4" ht="37.5">
      <c r="B24" s="80"/>
      <c r="C24" s="40" t="s">
        <v>481</v>
      </c>
      <c r="D24" s="61"/>
    </row>
    <row r="25" spans="2:4" ht="10.5" customHeight="1">
      <c r="B25" s="60"/>
      <c r="C25" s="41"/>
      <c r="D25" s="61"/>
    </row>
    <row r="26" spans="2:4">
      <c r="B26" s="79" t="s">
        <v>248</v>
      </c>
      <c r="C26" s="39" t="s">
        <v>146</v>
      </c>
      <c r="D26" s="61"/>
    </row>
    <row r="27" spans="2:4" ht="37.5">
      <c r="B27" s="80"/>
      <c r="C27" s="40" t="s">
        <v>270</v>
      </c>
      <c r="D27" s="61"/>
    </row>
    <row r="28" spans="2:4" ht="9.75" customHeight="1">
      <c r="B28" s="60"/>
      <c r="C28" s="41"/>
      <c r="D28" s="61"/>
    </row>
    <row r="29" spans="2:4">
      <c r="B29" s="79" t="s">
        <v>214</v>
      </c>
      <c r="C29" s="39" t="s">
        <v>147</v>
      </c>
      <c r="D29" s="61"/>
    </row>
    <row r="30" spans="2:4">
      <c r="B30" s="80" t="s">
        <v>215</v>
      </c>
      <c r="C30" s="40" t="s">
        <v>318</v>
      </c>
      <c r="D30" s="61"/>
    </row>
    <row r="31" spans="2:4">
      <c r="B31" s="80" t="s">
        <v>250</v>
      </c>
      <c r="C31" s="40" t="s">
        <v>188</v>
      </c>
      <c r="D31" s="61"/>
    </row>
    <row r="32" spans="2:4">
      <c r="B32" s="80" t="s">
        <v>216</v>
      </c>
      <c r="C32" s="40" t="s">
        <v>319</v>
      </c>
      <c r="D32" s="61"/>
    </row>
    <row r="33" spans="2:4" ht="56.25">
      <c r="B33" s="80"/>
      <c r="C33" s="40" t="s">
        <v>482</v>
      </c>
      <c r="D33" s="61"/>
    </row>
    <row r="34" spans="2:4" ht="10.5" customHeight="1">
      <c r="B34" s="60"/>
      <c r="C34" s="41"/>
      <c r="D34" s="61"/>
    </row>
    <row r="35" spans="2:4">
      <c r="B35" s="79" t="s">
        <v>217</v>
      </c>
      <c r="C35" s="39" t="s">
        <v>148</v>
      </c>
      <c r="D35" s="61"/>
    </row>
    <row r="36" spans="2:4" ht="37.5">
      <c r="B36" s="80"/>
      <c r="C36" s="58" t="s">
        <v>455</v>
      </c>
      <c r="D36" s="61"/>
    </row>
    <row r="37" spans="2:4" ht="10.5" customHeight="1">
      <c r="B37" s="60"/>
      <c r="C37" s="73"/>
      <c r="D37" s="61"/>
    </row>
    <row r="38" spans="2:4">
      <c r="B38" s="79" t="s">
        <v>218</v>
      </c>
      <c r="C38" s="39" t="s">
        <v>149</v>
      </c>
      <c r="D38" s="61"/>
    </row>
    <row r="39" spans="2:4">
      <c r="B39" s="80" t="s">
        <v>219</v>
      </c>
      <c r="C39" s="40" t="s">
        <v>150</v>
      </c>
      <c r="D39" s="61"/>
    </row>
    <row r="40" spans="2:4">
      <c r="B40" s="80" t="s">
        <v>220</v>
      </c>
      <c r="C40" s="40" t="s">
        <v>282</v>
      </c>
      <c r="D40" s="61"/>
    </row>
    <row r="41" spans="2:4" ht="37.5">
      <c r="B41" s="80"/>
      <c r="C41" s="40" t="s">
        <v>429</v>
      </c>
      <c r="D41" s="61"/>
    </row>
    <row r="42" spans="2:4" ht="10.5" customHeight="1">
      <c r="B42" s="60"/>
      <c r="C42" s="41"/>
      <c r="D42" s="61"/>
    </row>
    <row r="43" spans="2:4">
      <c r="B43" s="79" t="s">
        <v>221</v>
      </c>
      <c r="C43" s="39" t="s">
        <v>151</v>
      </c>
      <c r="D43" s="61"/>
    </row>
    <row r="44" spans="2:4">
      <c r="B44" s="80" t="s">
        <v>222</v>
      </c>
      <c r="C44" s="40" t="s">
        <v>186</v>
      </c>
      <c r="D44" s="61"/>
    </row>
    <row r="45" spans="2:4">
      <c r="B45" s="80"/>
      <c r="C45" s="40" t="s">
        <v>356</v>
      </c>
      <c r="D45" s="61"/>
    </row>
    <row r="46" spans="2:4" ht="10.5" customHeight="1">
      <c r="B46" s="60"/>
      <c r="C46" s="41"/>
      <c r="D46" s="61"/>
    </row>
    <row r="47" spans="2:4">
      <c r="B47" s="79" t="s">
        <v>223</v>
      </c>
      <c r="C47" s="39" t="s">
        <v>320</v>
      </c>
      <c r="D47" s="61"/>
    </row>
    <row r="48" spans="2:4" ht="56.25">
      <c r="B48" s="80"/>
      <c r="C48" s="15" t="s">
        <v>456</v>
      </c>
      <c r="D48" s="61"/>
    </row>
    <row r="49" spans="2:4" ht="10.5" customHeight="1">
      <c r="B49" s="60"/>
      <c r="C49" s="41"/>
      <c r="D49" s="61"/>
    </row>
    <row r="50" spans="2:4" ht="37.5">
      <c r="B50" s="79" t="s">
        <v>224</v>
      </c>
      <c r="C50" s="39" t="s">
        <v>324</v>
      </c>
      <c r="D50" s="61"/>
    </row>
    <row r="51" spans="2:4" ht="37.5">
      <c r="B51" s="80"/>
      <c r="C51" s="15" t="s">
        <v>483</v>
      </c>
      <c r="D51" s="61"/>
    </row>
    <row r="52" spans="2:4" ht="10.5" customHeight="1">
      <c r="B52" s="60"/>
      <c r="C52" s="41"/>
      <c r="D52" s="61"/>
    </row>
    <row r="53" spans="2:4">
      <c r="B53" s="79" t="s">
        <v>253</v>
      </c>
      <c r="C53" s="39" t="s">
        <v>322</v>
      </c>
      <c r="D53" s="61"/>
    </row>
    <row r="54" spans="2:4">
      <c r="B54" s="80" t="s">
        <v>225</v>
      </c>
      <c r="C54" s="40" t="s">
        <v>323</v>
      </c>
      <c r="D54" s="61"/>
    </row>
    <row r="55" spans="2:4">
      <c r="B55" s="80" t="s">
        <v>226</v>
      </c>
      <c r="C55" s="40" t="s">
        <v>321</v>
      </c>
      <c r="D55" s="61"/>
    </row>
    <row r="56" spans="2:4" ht="56.25">
      <c r="B56" s="80"/>
      <c r="C56" s="15" t="s">
        <v>484</v>
      </c>
      <c r="D56" s="61"/>
    </row>
    <row r="57" spans="2:4" ht="10.5" customHeight="1">
      <c r="B57" s="60"/>
      <c r="C57" s="16"/>
      <c r="D57" s="61"/>
    </row>
  </sheetData>
  <sheetProtection algorithmName="SHA-512" hashValue="Rd+OGQFGfDcWPAUCPeLVeGwEHTT3BN4LQuRIhC9GqhElRQZ2KrqEsIcMn8uB+FwzNzrhY1HRKVwAvfdFCO+WeQ==" saltValue="nnXLO1erWvjpVRu5sNUpuQ=="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4FA2-1632-4497-8FCC-1E73B052FE80}">
  <sheetPr>
    <tabColor theme="2" tint="-0.249977111117893"/>
  </sheetPr>
  <dimension ref="A1:O107"/>
  <sheetViews>
    <sheetView zoomScaleNormal="100" workbookViewId="0">
      <selection activeCell="P25" sqref="P25"/>
    </sheetView>
  </sheetViews>
  <sheetFormatPr defaultRowHeight="18.75"/>
  <cols>
    <col min="1" max="1" width="10.625" customWidth="1"/>
  </cols>
  <sheetData>
    <row r="1" spans="1:2" ht="24">
      <c r="A1" s="9" t="s">
        <v>20</v>
      </c>
    </row>
    <row r="2" spans="1:2">
      <c r="A2" t="s">
        <v>21</v>
      </c>
      <c r="B2" t="s">
        <v>22</v>
      </c>
    </row>
    <row r="4" spans="1:2">
      <c r="A4" t="s">
        <v>17</v>
      </c>
      <c r="B4" t="s">
        <v>152</v>
      </c>
    </row>
    <row r="6" spans="1:2">
      <c r="A6" s="10" t="s">
        <v>53</v>
      </c>
    </row>
    <row r="23" spans="1:8">
      <c r="A23" s="10" t="s">
        <v>23</v>
      </c>
    </row>
    <row r="24" spans="1:8">
      <c r="B24" s="12" t="s">
        <v>25</v>
      </c>
      <c r="C24" s="12" t="s">
        <v>29</v>
      </c>
      <c r="D24" s="12" t="s">
        <v>30</v>
      </c>
      <c r="E24" s="12" t="s">
        <v>31</v>
      </c>
      <c r="F24" s="12" t="s">
        <v>32</v>
      </c>
      <c r="G24" s="12" t="s">
        <v>33</v>
      </c>
      <c r="H24" s="13" t="s">
        <v>24</v>
      </c>
    </row>
    <row r="25" spans="1:8">
      <c r="B25" s="12" t="s">
        <v>26</v>
      </c>
      <c r="C25" s="19">
        <f>C26+C27</f>
        <v>21</v>
      </c>
      <c r="D25" s="19">
        <f t="shared" ref="D25:H25" si="0">D26+D27</f>
        <v>14</v>
      </c>
      <c r="E25" s="19">
        <f t="shared" si="0"/>
        <v>6</v>
      </c>
      <c r="F25" s="19">
        <f t="shared" si="0"/>
        <v>0</v>
      </c>
      <c r="G25" s="19">
        <f t="shared" si="0"/>
        <v>0</v>
      </c>
      <c r="H25" s="19">
        <f t="shared" si="0"/>
        <v>0</v>
      </c>
    </row>
    <row r="26" spans="1:8">
      <c r="B26" s="17" t="s">
        <v>3</v>
      </c>
      <c r="C26" s="20">
        <v>16</v>
      </c>
      <c r="D26" s="20">
        <v>13</v>
      </c>
      <c r="E26" s="20">
        <v>6</v>
      </c>
      <c r="F26" s="20">
        <v>0</v>
      </c>
      <c r="G26" s="20">
        <v>0</v>
      </c>
      <c r="H26" s="20">
        <v>0</v>
      </c>
    </row>
    <row r="27" spans="1:8">
      <c r="B27" s="18" t="s">
        <v>52</v>
      </c>
      <c r="C27" s="20">
        <v>5</v>
      </c>
      <c r="D27" s="20">
        <v>1</v>
      </c>
      <c r="E27" s="20">
        <v>0</v>
      </c>
      <c r="F27" s="20">
        <v>0</v>
      </c>
      <c r="G27" s="20">
        <v>0</v>
      </c>
      <c r="H27" s="20">
        <v>0</v>
      </c>
    </row>
    <row r="38" spans="1:15">
      <c r="A38" s="10" t="s">
        <v>27</v>
      </c>
      <c r="O38" t="s">
        <v>153</v>
      </c>
    </row>
    <row r="39" spans="1:15">
      <c r="A39" s="10"/>
      <c r="B39" s="12" t="s">
        <v>25</v>
      </c>
      <c r="C39" s="12" t="s">
        <v>29</v>
      </c>
      <c r="D39" s="12" t="s">
        <v>30</v>
      </c>
      <c r="E39" s="12" t="s">
        <v>31</v>
      </c>
      <c r="F39" s="12" t="s">
        <v>32</v>
      </c>
      <c r="G39" s="12" t="s">
        <v>33</v>
      </c>
      <c r="H39" s="13" t="s">
        <v>24</v>
      </c>
    </row>
    <row r="40" spans="1:15">
      <c r="A40" s="10"/>
      <c r="B40" s="12" t="s">
        <v>26</v>
      </c>
      <c r="C40" s="19">
        <f>C41+C42</f>
        <v>10</v>
      </c>
      <c r="D40" s="19">
        <f t="shared" ref="D40:H40" si="1">D41+D42</f>
        <v>16</v>
      </c>
      <c r="E40" s="19">
        <f t="shared" si="1"/>
        <v>7</v>
      </c>
      <c r="F40" s="19">
        <f t="shared" si="1"/>
        <v>7</v>
      </c>
      <c r="G40" s="19">
        <f t="shared" si="1"/>
        <v>1</v>
      </c>
      <c r="H40" s="19">
        <f t="shared" si="1"/>
        <v>0</v>
      </c>
    </row>
    <row r="41" spans="1:15">
      <c r="A41" s="10"/>
      <c r="B41" s="17" t="s">
        <v>3</v>
      </c>
      <c r="C41" s="20">
        <v>8</v>
      </c>
      <c r="D41" s="20">
        <v>15</v>
      </c>
      <c r="E41" s="20">
        <v>5</v>
      </c>
      <c r="F41" s="20">
        <v>7</v>
      </c>
      <c r="G41" s="20">
        <v>0</v>
      </c>
      <c r="H41" s="20">
        <v>0</v>
      </c>
    </row>
    <row r="42" spans="1:15">
      <c r="A42" s="10"/>
      <c r="B42" s="18" t="s">
        <v>52</v>
      </c>
      <c r="C42" s="20">
        <v>2</v>
      </c>
      <c r="D42" s="20">
        <v>1</v>
      </c>
      <c r="E42" s="20">
        <v>2</v>
      </c>
      <c r="F42" s="20">
        <v>0</v>
      </c>
      <c r="G42" s="20">
        <v>1</v>
      </c>
      <c r="H42" s="20">
        <v>0</v>
      </c>
    </row>
    <row r="43" spans="1:15">
      <c r="A43" s="10"/>
    </row>
    <row r="44" spans="1:15">
      <c r="A44" s="10"/>
    </row>
    <row r="45" spans="1:15">
      <c r="A45" s="10"/>
    </row>
    <row r="46" spans="1:15">
      <c r="A46" s="10"/>
    </row>
    <row r="47" spans="1:15">
      <c r="A47" s="10"/>
    </row>
    <row r="48" spans="1:15">
      <c r="A48" s="10"/>
    </row>
    <row r="49" spans="1:12">
      <c r="A49" s="10"/>
    </row>
    <row r="50" spans="1:12">
      <c r="A50" s="10"/>
    </row>
    <row r="51" spans="1:12">
      <c r="A51" s="10"/>
    </row>
    <row r="52" spans="1:12">
      <c r="A52" s="10"/>
    </row>
    <row r="53" spans="1:12">
      <c r="A53" s="10" t="s">
        <v>28</v>
      </c>
    </row>
    <row r="54" spans="1:12">
      <c r="A54" s="10"/>
      <c r="B54" s="12" t="s">
        <v>25</v>
      </c>
      <c r="C54" s="12" t="s">
        <v>29</v>
      </c>
      <c r="D54" s="12" t="s">
        <v>30</v>
      </c>
      <c r="E54" s="12" t="s">
        <v>31</v>
      </c>
      <c r="F54" s="12" t="s">
        <v>32</v>
      </c>
      <c r="G54" s="12" t="s">
        <v>33</v>
      </c>
      <c r="H54" s="13" t="s">
        <v>24</v>
      </c>
      <c r="L54" t="s">
        <v>144</v>
      </c>
    </row>
    <row r="55" spans="1:12">
      <c r="A55" s="10"/>
      <c r="B55" s="12" t="s">
        <v>26</v>
      </c>
      <c r="C55" s="19">
        <f>C56+C57</f>
        <v>15</v>
      </c>
      <c r="D55" s="19">
        <f t="shared" ref="D55:H55" si="2">D56+D57</f>
        <v>11</v>
      </c>
      <c r="E55" s="19">
        <f t="shared" si="2"/>
        <v>11</v>
      </c>
      <c r="F55" s="19">
        <f t="shared" si="2"/>
        <v>3</v>
      </c>
      <c r="G55" s="19">
        <f t="shared" si="2"/>
        <v>1</v>
      </c>
      <c r="H55" s="19">
        <f t="shared" si="2"/>
        <v>0</v>
      </c>
    </row>
    <row r="56" spans="1:12">
      <c r="A56" s="10"/>
      <c r="B56" s="17" t="s">
        <v>3</v>
      </c>
      <c r="C56" s="20">
        <v>11</v>
      </c>
      <c r="D56" s="20">
        <v>10</v>
      </c>
      <c r="E56" s="20">
        <v>10</v>
      </c>
      <c r="F56" s="20">
        <v>3</v>
      </c>
      <c r="G56" s="20">
        <v>1</v>
      </c>
      <c r="H56" s="20">
        <v>0</v>
      </c>
    </row>
    <row r="57" spans="1:12">
      <c r="A57" s="10"/>
      <c r="B57" s="18" t="s">
        <v>52</v>
      </c>
      <c r="C57" s="20">
        <v>4</v>
      </c>
      <c r="D57" s="20">
        <v>1</v>
      </c>
      <c r="E57" s="20">
        <v>1</v>
      </c>
      <c r="F57" s="20">
        <v>0</v>
      </c>
      <c r="G57" s="20">
        <v>0</v>
      </c>
      <c r="H57" s="20">
        <v>0</v>
      </c>
    </row>
    <row r="58" spans="1:12">
      <c r="A58" s="10"/>
    </row>
    <row r="59" spans="1:12">
      <c r="A59" s="10"/>
    </row>
    <row r="60" spans="1:12">
      <c r="A60" s="10"/>
    </row>
    <row r="61" spans="1:12">
      <c r="A61" s="10"/>
    </row>
    <row r="62" spans="1:12">
      <c r="A62" s="10"/>
    </row>
    <row r="63" spans="1:12">
      <c r="A63" s="10"/>
    </row>
    <row r="64" spans="1:12">
      <c r="A64" s="10"/>
    </row>
    <row r="65" spans="1:8">
      <c r="A65" s="10"/>
    </row>
    <row r="66" spans="1:8">
      <c r="A66" s="10"/>
    </row>
    <row r="67" spans="1:8">
      <c r="A67" s="10"/>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16</v>
      </c>
      <c r="D70" s="19">
        <f t="shared" ref="D70:H70" si="3">D71+D72</f>
        <v>14</v>
      </c>
      <c r="E70" s="19">
        <f t="shared" si="3"/>
        <v>9</v>
      </c>
      <c r="F70" s="19">
        <f t="shared" si="3"/>
        <v>2</v>
      </c>
      <c r="G70" s="19">
        <f t="shared" si="3"/>
        <v>0</v>
      </c>
      <c r="H70" s="19">
        <f t="shared" si="3"/>
        <v>0</v>
      </c>
    </row>
    <row r="71" spans="1:8">
      <c r="A71" s="10"/>
      <c r="B71" s="17" t="s">
        <v>3</v>
      </c>
      <c r="C71" s="20">
        <v>11</v>
      </c>
      <c r="D71" s="20">
        <v>13</v>
      </c>
      <c r="E71" s="20">
        <v>9</v>
      </c>
      <c r="F71" s="20">
        <v>2</v>
      </c>
      <c r="G71" s="20">
        <v>0</v>
      </c>
      <c r="H71" s="20">
        <v>0</v>
      </c>
    </row>
    <row r="72" spans="1:8">
      <c r="A72" s="10"/>
      <c r="B72" s="18" t="s">
        <v>52</v>
      </c>
      <c r="C72" s="20">
        <v>5</v>
      </c>
      <c r="D72" s="20">
        <v>1</v>
      </c>
      <c r="E72" s="20">
        <v>0</v>
      </c>
      <c r="F72" s="20">
        <v>0</v>
      </c>
      <c r="G72" s="20">
        <v>0</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11</v>
      </c>
      <c r="D85" s="19">
        <f t="shared" ref="D85:H85" si="4">D86+D87</f>
        <v>18</v>
      </c>
      <c r="E85" s="19">
        <f t="shared" si="4"/>
        <v>10</v>
      </c>
      <c r="F85" s="19">
        <f t="shared" si="4"/>
        <v>0</v>
      </c>
      <c r="G85" s="19">
        <f t="shared" si="4"/>
        <v>2</v>
      </c>
      <c r="H85" s="19">
        <f t="shared" si="4"/>
        <v>0</v>
      </c>
    </row>
    <row r="86" spans="1:8">
      <c r="A86" s="10"/>
      <c r="B86" s="17" t="s">
        <v>3</v>
      </c>
      <c r="C86" s="20">
        <v>7</v>
      </c>
      <c r="D86" s="20">
        <v>17</v>
      </c>
      <c r="E86" s="20">
        <v>9</v>
      </c>
      <c r="F86" s="20">
        <v>0</v>
      </c>
      <c r="G86" s="20">
        <v>2</v>
      </c>
      <c r="H86" s="20">
        <v>0</v>
      </c>
    </row>
    <row r="87" spans="1:8">
      <c r="A87" s="10"/>
      <c r="B87" s="18" t="s">
        <v>52</v>
      </c>
      <c r="C87" s="20">
        <v>4</v>
      </c>
      <c r="D87" s="20">
        <v>1</v>
      </c>
      <c r="E87" s="20">
        <v>1</v>
      </c>
      <c r="F87" s="20">
        <v>0</v>
      </c>
      <c r="G87" s="20">
        <v>0</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10">
      <c r="A97" s="10"/>
    </row>
    <row r="98" spans="1:10">
      <c r="A98" s="10" t="s">
        <v>36</v>
      </c>
    </row>
    <row r="99" spans="1:10">
      <c r="A99" s="10"/>
      <c r="B99" t="s">
        <v>37</v>
      </c>
    </row>
    <row r="100" spans="1:10">
      <c r="A100" s="10"/>
    </row>
    <row r="101" spans="1:10">
      <c r="A101" s="10"/>
    </row>
    <row r="102" spans="1:10">
      <c r="A102" s="10" t="s">
        <v>38</v>
      </c>
    </row>
    <row r="103" spans="1:10">
      <c r="B103" s="12" t="s">
        <v>25</v>
      </c>
      <c r="C103" s="14" t="s">
        <v>39</v>
      </c>
      <c r="D103" s="14" t="s">
        <v>40</v>
      </c>
      <c r="E103" s="14" t="s">
        <v>41</v>
      </c>
      <c r="F103" s="14" t="s">
        <v>42</v>
      </c>
      <c r="G103" s="14" t="s">
        <v>43</v>
      </c>
      <c r="H103" s="14" t="s">
        <v>44</v>
      </c>
      <c r="I103" s="14" t="s">
        <v>45</v>
      </c>
      <c r="J103" s="13" t="s">
        <v>24</v>
      </c>
    </row>
    <row r="104" spans="1:10">
      <c r="B104" s="12" t="s">
        <v>26</v>
      </c>
      <c r="C104" s="19">
        <f>C105+C106</f>
        <v>6</v>
      </c>
      <c r="D104" s="19">
        <f t="shared" ref="D104:J104" si="5">D105+D106</f>
        <v>1</v>
      </c>
      <c r="E104" s="19">
        <f t="shared" si="5"/>
        <v>3</v>
      </c>
      <c r="F104" s="19">
        <f t="shared" si="5"/>
        <v>8</v>
      </c>
      <c r="G104" s="19">
        <f t="shared" si="5"/>
        <v>6</v>
      </c>
      <c r="H104" s="19">
        <f t="shared" si="5"/>
        <v>9</v>
      </c>
      <c r="I104" s="19">
        <f t="shared" si="5"/>
        <v>8</v>
      </c>
      <c r="J104" s="19">
        <f t="shared" si="5"/>
        <v>0</v>
      </c>
    </row>
    <row r="105" spans="1:10">
      <c r="B105" s="17" t="s">
        <v>3</v>
      </c>
      <c r="C105" s="20">
        <v>3</v>
      </c>
      <c r="D105" s="20">
        <v>1</v>
      </c>
      <c r="E105" s="20">
        <v>3</v>
      </c>
      <c r="F105" s="20">
        <v>8</v>
      </c>
      <c r="G105" s="20">
        <v>5</v>
      </c>
      <c r="H105" s="20">
        <v>8</v>
      </c>
      <c r="I105" s="20">
        <v>7</v>
      </c>
      <c r="J105" s="20">
        <v>0</v>
      </c>
    </row>
    <row r="106" spans="1:10">
      <c r="B106" s="18" t="s">
        <v>52</v>
      </c>
      <c r="C106" s="20">
        <v>3</v>
      </c>
      <c r="D106" s="20">
        <v>0</v>
      </c>
      <c r="E106" s="20">
        <v>0</v>
      </c>
      <c r="F106" s="20">
        <v>0</v>
      </c>
      <c r="G106" s="20">
        <v>1</v>
      </c>
      <c r="H106" s="20">
        <v>1</v>
      </c>
      <c r="I106" s="20">
        <v>1</v>
      </c>
      <c r="J106" s="20">
        <v>0</v>
      </c>
    </row>
    <row r="107" spans="1:10">
      <c r="A107" s="8"/>
    </row>
  </sheetData>
  <sheetProtection algorithmName="SHA-512" hashValue="XuiWCvUKrGO6IX4l31lOm2iPooAlL25HXTTtM7ezjH+UXOnSpCkyKoDEAV77hbrZHIesp4xGofMDbdAgd5KjWA==" saltValue="B8VT+uzDw4D5zoDu5TQDsw==" spinCount="100000" sheet="1" objects="1" scenarios="1"/>
  <phoneticPr fontId="2"/>
  <printOptions horizontalCentered="1"/>
  <pageMargins left="0.59055118110236227" right="0.59055118110236227" top="0.59055118110236227" bottom="0.59055118110236227" header="0.31496062992125984" footer="0.31496062992125984"/>
  <pageSetup paperSize="9" scale="80" fitToHeight="3" orientation="portrait" verticalDpi="0" r:id="rId1"/>
  <rowBreaks count="1" manualBreakCount="1">
    <brk id="10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D7AC5-06AA-45A5-88D9-9CEBF04DA5BD}">
  <sheetPr>
    <tabColor theme="2" tint="-0.249977111117893"/>
    <pageSetUpPr fitToPage="1"/>
  </sheetPr>
  <dimension ref="A2:F58"/>
  <sheetViews>
    <sheetView zoomScaleNormal="100" workbookViewId="0">
      <selection activeCell="P25" sqref="P25"/>
    </sheetView>
  </sheetViews>
  <sheetFormatPr defaultRowHeight="18.75"/>
  <cols>
    <col min="1" max="1" width="5.125" customWidth="1"/>
    <col min="2" max="2" width="4.125" customWidth="1"/>
    <col min="3" max="3" width="70.625" customWidth="1"/>
  </cols>
  <sheetData>
    <row r="2" spans="1:6">
      <c r="A2" s="131" t="s">
        <v>17</v>
      </c>
      <c r="B2" s="131"/>
      <c r="C2" t="s">
        <v>152</v>
      </c>
    </row>
    <row r="4" spans="1:6">
      <c r="A4" s="10" t="s">
        <v>206</v>
      </c>
    </row>
    <row r="5" spans="1:6" ht="19.5" customHeight="1">
      <c r="B5" s="79" t="s">
        <v>196</v>
      </c>
      <c r="C5" s="39" t="s">
        <v>283</v>
      </c>
      <c r="D5" s="61"/>
    </row>
    <row r="6" spans="1:6" ht="19.5" customHeight="1">
      <c r="B6" s="80" t="s">
        <v>197</v>
      </c>
      <c r="C6" s="40" t="s">
        <v>189</v>
      </c>
      <c r="D6" s="61"/>
    </row>
    <row r="7" spans="1:6">
      <c r="B7" s="80"/>
      <c r="C7" s="40" t="s">
        <v>485</v>
      </c>
      <c r="D7" s="61"/>
    </row>
    <row r="8" spans="1:6" ht="10.5" customHeight="1">
      <c r="B8" s="60"/>
      <c r="C8" s="41"/>
      <c r="D8" s="61"/>
    </row>
    <row r="9" spans="1:6" ht="19.5" customHeight="1">
      <c r="B9" s="79" t="s">
        <v>198</v>
      </c>
      <c r="C9" s="39" t="s">
        <v>154</v>
      </c>
      <c r="D9" s="61"/>
    </row>
    <row r="10" spans="1:6" ht="75">
      <c r="B10" s="80"/>
      <c r="C10" s="78" t="s">
        <v>430</v>
      </c>
      <c r="D10" s="95"/>
      <c r="E10" s="96"/>
      <c r="F10" s="96"/>
    </row>
    <row r="11" spans="1:6" ht="10.5" customHeight="1">
      <c r="B11" s="60"/>
      <c r="C11" s="41"/>
      <c r="D11" s="61"/>
    </row>
    <row r="12" spans="1:6" ht="19.5" customHeight="1">
      <c r="B12" s="79" t="s">
        <v>199</v>
      </c>
      <c r="C12" s="33" t="s">
        <v>357</v>
      </c>
      <c r="D12" s="61"/>
    </row>
    <row r="13" spans="1:6" ht="75">
      <c r="B13" s="80"/>
      <c r="C13" s="57" t="s">
        <v>431</v>
      </c>
      <c r="D13" s="61"/>
    </row>
    <row r="14" spans="1:6" ht="10.5" customHeight="1">
      <c r="B14" s="60"/>
      <c r="C14" s="41"/>
      <c r="D14" s="61"/>
    </row>
    <row r="15" spans="1:6">
      <c r="B15" s="79" t="s">
        <v>358</v>
      </c>
      <c r="C15" s="39" t="s">
        <v>284</v>
      </c>
      <c r="D15" s="61"/>
    </row>
    <row r="16" spans="1:6" ht="37.5">
      <c r="B16" s="80"/>
      <c r="C16" s="40" t="s">
        <v>271</v>
      </c>
      <c r="D16" s="61"/>
    </row>
    <row r="17" spans="2:4" ht="10.5" customHeight="1">
      <c r="B17" s="60"/>
      <c r="C17" s="41"/>
      <c r="D17" s="61"/>
    </row>
    <row r="18" spans="2:4">
      <c r="B18" s="79" t="s">
        <v>201</v>
      </c>
      <c r="C18" s="39" t="s">
        <v>285</v>
      </c>
      <c r="D18" s="61"/>
    </row>
    <row r="19" spans="2:4" ht="10.5" customHeight="1">
      <c r="B19" s="80"/>
      <c r="C19" s="40"/>
      <c r="D19" s="61"/>
    </row>
    <row r="20" spans="2:4">
      <c r="B20" s="80" t="s">
        <v>202</v>
      </c>
      <c r="C20" s="40" t="s">
        <v>286</v>
      </c>
      <c r="D20" s="61"/>
    </row>
    <row r="21" spans="2:4" ht="10.5" customHeight="1">
      <c r="B21" s="80"/>
      <c r="C21" s="40"/>
      <c r="D21" s="61"/>
    </row>
    <row r="22" spans="2:4">
      <c r="B22" s="80" t="s">
        <v>203</v>
      </c>
      <c r="C22" s="40" t="s">
        <v>287</v>
      </c>
      <c r="D22" s="61"/>
    </row>
    <row r="23" spans="2:4" ht="10.5" customHeight="1">
      <c r="B23" s="80"/>
      <c r="C23" s="40"/>
      <c r="D23" s="61"/>
    </row>
    <row r="24" spans="2:4">
      <c r="B24" s="80" t="s">
        <v>209</v>
      </c>
      <c r="C24" s="40" t="s">
        <v>288</v>
      </c>
      <c r="D24" s="61"/>
    </row>
    <row r="25" spans="2:4">
      <c r="B25" s="80" t="s">
        <v>210</v>
      </c>
      <c r="C25" s="40" t="s">
        <v>289</v>
      </c>
      <c r="D25" s="61"/>
    </row>
    <row r="26" spans="2:4" ht="10.5" customHeight="1">
      <c r="B26" s="80"/>
      <c r="C26" s="40"/>
      <c r="D26" s="61"/>
    </row>
    <row r="27" spans="2:4">
      <c r="B27" s="80" t="s">
        <v>211</v>
      </c>
      <c r="C27" s="40" t="s">
        <v>190</v>
      </c>
      <c r="D27" s="61"/>
    </row>
    <row r="28" spans="2:4" ht="56.25">
      <c r="B28" s="80"/>
      <c r="C28" s="40" t="s">
        <v>486</v>
      </c>
      <c r="D28" s="61"/>
    </row>
    <row r="29" spans="2:4" ht="10.5" customHeight="1">
      <c r="B29" s="60"/>
      <c r="C29" s="41"/>
      <c r="D29" s="61"/>
    </row>
    <row r="30" spans="2:4">
      <c r="B30" s="79" t="s">
        <v>212</v>
      </c>
      <c r="C30" s="39" t="s">
        <v>290</v>
      </c>
      <c r="D30" s="61"/>
    </row>
    <row r="31" spans="2:4" ht="10.5" customHeight="1">
      <c r="B31" s="80"/>
      <c r="C31" s="40"/>
      <c r="D31" s="61"/>
    </row>
    <row r="32" spans="2:4">
      <c r="B32" s="80" t="s">
        <v>213</v>
      </c>
      <c r="C32" s="40" t="s">
        <v>291</v>
      </c>
      <c r="D32" s="61"/>
    </row>
    <row r="33" spans="2:4" ht="10.5" customHeight="1">
      <c r="B33" s="80"/>
      <c r="C33" s="40"/>
      <c r="D33" s="61"/>
    </row>
    <row r="34" spans="2:4">
      <c r="B34" s="80" t="s">
        <v>248</v>
      </c>
      <c r="C34" s="40" t="s">
        <v>432</v>
      </c>
      <c r="D34" s="61"/>
    </row>
    <row r="35" spans="2:4" ht="37.5">
      <c r="B35" s="80"/>
      <c r="C35" s="57" t="s">
        <v>359</v>
      </c>
      <c r="D35" s="61"/>
    </row>
    <row r="36" spans="2:4" ht="10.5" customHeight="1">
      <c r="B36" s="60"/>
      <c r="C36" s="72"/>
      <c r="D36" s="61"/>
    </row>
    <row r="37" spans="2:4">
      <c r="B37" s="79" t="s">
        <v>214</v>
      </c>
      <c r="C37" s="39" t="s">
        <v>433</v>
      </c>
      <c r="D37" s="61"/>
    </row>
    <row r="38" spans="2:4" ht="56.25">
      <c r="B38" s="80"/>
      <c r="C38" s="59" t="s">
        <v>272</v>
      </c>
      <c r="D38" s="61"/>
    </row>
    <row r="39" spans="2:4" ht="10.5" customHeight="1">
      <c r="B39" s="60"/>
      <c r="C39" s="74"/>
      <c r="D39" s="61"/>
    </row>
    <row r="40" spans="2:4">
      <c r="B40" s="79" t="s">
        <v>215</v>
      </c>
      <c r="C40" s="39" t="s">
        <v>292</v>
      </c>
      <c r="D40" s="61"/>
    </row>
    <row r="41" spans="2:4">
      <c r="B41" s="80"/>
      <c r="C41" s="40" t="s">
        <v>273</v>
      </c>
      <c r="D41" s="61"/>
    </row>
    <row r="42" spans="2:4" ht="10.5" customHeight="1">
      <c r="B42" s="60"/>
      <c r="C42" s="41"/>
      <c r="D42" s="61"/>
    </row>
    <row r="43" spans="2:4" ht="37.5">
      <c r="B43" s="79" t="s">
        <v>250</v>
      </c>
      <c r="C43" s="39" t="s">
        <v>434</v>
      </c>
      <c r="D43" s="61"/>
    </row>
    <row r="44" spans="2:4">
      <c r="B44" s="80"/>
      <c r="C44" s="58" t="s">
        <v>487</v>
      </c>
      <c r="D44" s="61"/>
    </row>
    <row r="45" spans="2:4" ht="9.75" customHeight="1">
      <c r="B45" s="60"/>
      <c r="C45" s="73"/>
      <c r="D45" s="61"/>
    </row>
    <row r="46" spans="2:4">
      <c r="B46" s="79" t="s">
        <v>216</v>
      </c>
      <c r="C46" s="39" t="s">
        <v>293</v>
      </c>
      <c r="D46" s="61"/>
    </row>
    <row r="47" spans="2:4" ht="37.5">
      <c r="B47" s="80"/>
      <c r="C47" s="40" t="s">
        <v>274</v>
      </c>
      <c r="D47" s="61"/>
    </row>
    <row r="48" spans="2:4" ht="10.5" customHeight="1">
      <c r="B48" s="60"/>
      <c r="C48" s="41"/>
      <c r="D48" s="61"/>
    </row>
    <row r="49" spans="2:6">
      <c r="B49" s="79" t="s">
        <v>217</v>
      </c>
      <c r="C49" s="39" t="s">
        <v>294</v>
      </c>
      <c r="D49" s="61"/>
    </row>
    <row r="50" spans="2:6" ht="56.25">
      <c r="B50" s="80" t="s">
        <v>218</v>
      </c>
      <c r="C50" s="40" t="s">
        <v>296</v>
      </c>
      <c r="D50" s="61"/>
    </row>
    <row r="51" spans="2:6" ht="37.5">
      <c r="B51" s="80"/>
      <c r="C51" s="75" t="s">
        <v>360</v>
      </c>
      <c r="D51" s="61"/>
    </row>
    <row r="52" spans="2:6" ht="10.5" customHeight="1">
      <c r="B52" s="60"/>
      <c r="C52" s="73"/>
      <c r="D52" s="61"/>
    </row>
    <row r="53" spans="2:6">
      <c r="B53" s="79" t="s">
        <v>219</v>
      </c>
      <c r="C53" s="39" t="s">
        <v>295</v>
      </c>
      <c r="D53" s="61"/>
    </row>
    <row r="54" spans="2:6">
      <c r="B54" s="81"/>
      <c r="C54" s="15" t="s">
        <v>275</v>
      </c>
      <c r="D54" s="61"/>
    </row>
    <row r="55" spans="2:6" ht="10.5" customHeight="1">
      <c r="B55" s="56"/>
      <c r="C55" s="16"/>
      <c r="D55" s="61"/>
    </row>
    <row r="56" spans="2:6" ht="93.75">
      <c r="B56" s="85" t="s">
        <v>220</v>
      </c>
      <c r="C56" s="40" t="s">
        <v>435</v>
      </c>
      <c r="D56" s="97"/>
      <c r="E56" s="96"/>
      <c r="F56" s="96"/>
    </row>
    <row r="57" spans="2:6" ht="150">
      <c r="B57" s="80"/>
      <c r="C57" s="40" t="s">
        <v>436</v>
      </c>
      <c r="D57" s="61"/>
    </row>
    <row r="58" spans="2:6" ht="10.5" customHeight="1">
      <c r="B58" s="11"/>
      <c r="C58" s="16"/>
    </row>
  </sheetData>
  <sheetProtection algorithmName="SHA-512" hashValue="J9vKYo+wAWWsqWxsSU0tAcT3tcqUTZdOpT36GSgjP1i3rMVHyMuudzmNpEPQMlSMaebn/LC9L/hVI60Wee8mWg==" saltValue="1TvHm5ymvhWjdFDs4QOGpA=="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13A7D-BEA8-40D0-BD0A-9120F41EBB9D}">
  <sheetPr>
    <tabColor rgb="FF008000"/>
  </sheetPr>
  <dimension ref="A1:J122"/>
  <sheetViews>
    <sheetView zoomScaleNormal="100" workbookViewId="0">
      <selection activeCell="P25" sqref="P25"/>
    </sheetView>
  </sheetViews>
  <sheetFormatPr defaultRowHeight="18.75"/>
  <cols>
    <col min="1" max="1" width="10.625" customWidth="1"/>
  </cols>
  <sheetData>
    <row r="1" spans="1:2" ht="24">
      <c r="A1" s="9" t="s">
        <v>20</v>
      </c>
    </row>
    <row r="2" spans="1:2">
      <c r="A2" t="s">
        <v>21</v>
      </c>
      <c r="B2" t="s">
        <v>22</v>
      </c>
    </row>
    <row r="4" spans="1:2">
      <c r="A4" t="s">
        <v>17</v>
      </c>
      <c r="B4" t="s">
        <v>130</v>
      </c>
    </row>
    <row r="6" spans="1:2">
      <c r="A6" s="10" t="s">
        <v>53</v>
      </c>
    </row>
    <row r="23" spans="1:8">
      <c r="A23" s="10" t="s">
        <v>23</v>
      </c>
    </row>
    <row r="24" spans="1:8">
      <c r="B24" s="12" t="s">
        <v>25</v>
      </c>
      <c r="C24" s="12" t="s">
        <v>29</v>
      </c>
      <c r="D24" s="12" t="s">
        <v>30</v>
      </c>
      <c r="E24" s="12" t="s">
        <v>31</v>
      </c>
      <c r="F24" s="12" t="s">
        <v>32</v>
      </c>
      <c r="G24" s="12" t="s">
        <v>33</v>
      </c>
      <c r="H24" s="13" t="s">
        <v>24</v>
      </c>
    </row>
    <row r="25" spans="1:8">
      <c r="B25" s="12" t="s">
        <v>26</v>
      </c>
      <c r="C25" s="19">
        <f>C26+C27</f>
        <v>28</v>
      </c>
      <c r="D25" s="19">
        <f t="shared" ref="D25:H25" si="0">D26+D27</f>
        <v>23</v>
      </c>
      <c r="E25" s="19">
        <f t="shared" si="0"/>
        <v>8</v>
      </c>
      <c r="F25" s="19">
        <f t="shared" si="0"/>
        <v>0</v>
      </c>
      <c r="G25" s="19">
        <f t="shared" si="0"/>
        <v>0</v>
      </c>
      <c r="H25" s="19">
        <f t="shared" si="0"/>
        <v>0</v>
      </c>
    </row>
    <row r="26" spans="1:8">
      <c r="B26" s="17" t="s">
        <v>3</v>
      </c>
      <c r="C26" s="20">
        <v>25</v>
      </c>
      <c r="D26" s="20">
        <v>21</v>
      </c>
      <c r="E26" s="20">
        <v>6</v>
      </c>
      <c r="F26" s="20">
        <v>0</v>
      </c>
      <c r="G26" s="20">
        <v>0</v>
      </c>
      <c r="H26" s="20">
        <v>0</v>
      </c>
    </row>
    <row r="27" spans="1:8">
      <c r="B27" s="18" t="s">
        <v>52</v>
      </c>
      <c r="C27" s="20">
        <v>3</v>
      </c>
      <c r="D27" s="20">
        <v>2</v>
      </c>
      <c r="E27" s="20">
        <v>2</v>
      </c>
      <c r="F27" s="20">
        <v>0</v>
      </c>
      <c r="G27" s="20">
        <v>0</v>
      </c>
      <c r="H27" s="20">
        <v>0</v>
      </c>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13</v>
      </c>
      <c r="D40" s="19">
        <f t="shared" ref="D40:H40" si="1">D41+D42</f>
        <v>20</v>
      </c>
      <c r="E40" s="19">
        <f t="shared" si="1"/>
        <v>20</v>
      </c>
      <c r="F40" s="19">
        <f t="shared" si="1"/>
        <v>2</v>
      </c>
      <c r="G40" s="19">
        <f t="shared" si="1"/>
        <v>0</v>
      </c>
      <c r="H40" s="19">
        <f t="shared" si="1"/>
        <v>4</v>
      </c>
    </row>
    <row r="41" spans="1:8">
      <c r="A41" s="10"/>
      <c r="B41" s="17" t="s">
        <v>3</v>
      </c>
      <c r="C41" s="20">
        <v>12</v>
      </c>
      <c r="D41" s="20">
        <v>19</v>
      </c>
      <c r="E41" s="20">
        <v>16</v>
      </c>
      <c r="F41" s="20">
        <v>1</v>
      </c>
      <c r="G41" s="20">
        <v>0</v>
      </c>
      <c r="H41" s="20">
        <v>4</v>
      </c>
    </row>
    <row r="42" spans="1:8">
      <c r="A42" s="10"/>
      <c r="B42" s="18" t="s">
        <v>52</v>
      </c>
      <c r="C42" s="20">
        <v>1</v>
      </c>
      <c r="D42" s="20">
        <v>1</v>
      </c>
      <c r="E42" s="20">
        <v>4</v>
      </c>
      <c r="F42" s="20">
        <v>1</v>
      </c>
      <c r="G42" s="20">
        <v>0</v>
      </c>
      <c r="H42" s="20">
        <v>0</v>
      </c>
    </row>
    <row r="43" spans="1:8">
      <c r="A43" s="10"/>
    </row>
    <row r="44" spans="1:8">
      <c r="A44" s="10"/>
    </row>
    <row r="45" spans="1:8">
      <c r="A45" s="10"/>
    </row>
    <row r="46" spans="1:8">
      <c r="A46" s="10"/>
    </row>
    <row r="47" spans="1:8">
      <c r="A47" s="10"/>
    </row>
    <row r="48" spans="1:8">
      <c r="A48" s="10"/>
    </row>
    <row r="49" spans="1:8">
      <c r="A49" s="10"/>
    </row>
    <row r="50" spans="1:8">
      <c r="A50" s="10"/>
    </row>
    <row r="51" spans="1:8">
      <c r="A51" s="10"/>
    </row>
    <row r="52" spans="1:8">
      <c r="A52" s="10"/>
      <c r="B52" s="22" t="s">
        <v>73</v>
      </c>
    </row>
    <row r="53" spans="1:8">
      <c r="A53" s="10" t="s">
        <v>28</v>
      </c>
    </row>
    <row r="54" spans="1:8">
      <c r="A54" s="10"/>
      <c r="B54" s="12" t="s">
        <v>25</v>
      </c>
      <c r="C54" s="12" t="s">
        <v>29</v>
      </c>
      <c r="D54" s="12" t="s">
        <v>30</v>
      </c>
      <c r="E54" s="12" t="s">
        <v>31</v>
      </c>
      <c r="F54" s="12" t="s">
        <v>32</v>
      </c>
      <c r="G54" s="12" t="s">
        <v>33</v>
      </c>
      <c r="H54" s="13" t="s">
        <v>24</v>
      </c>
    </row>
    <row r="55" spans="1:8">
      <c r="A55" s="10"/>
      <c r="B55" s="12" t="s">
        <v>26</v>
      </c>
      <c r="C55" s="19">
        <f>C56+C57</f>
        <v>20</v>
      </c>
      <c r="D55" s="19">
        <f t="shared" ref="D55:H55" si="2">D56+D57</f>
        <v>23</v>
      </c>
      <c r="E55" s="19">
        <f t="shared" si="2"/>
        <v>16</v>
      </c>
      <c r="F55" s="19">
        <f t="shared" si="2"/>
        <v>0</v>
      </c>
      <c r="G55" s="19">
        <f t="shared" si="2"/>
        <v>0</v>
      </c>
      <c r="H55" s="19">
        <f t="shared" si="2"/>
        <v>0</v>
      </c>
    </row>
    <row r="56" spans="1:8">
      <c r="A56" s="10"/>
      <c r="B56" s="17" t="s">
        <v>3</v>
      </c>
      <c r="C56" s="20">
        <v>17</v>
      </c>
      <c r="D56" s="20">
        <v>22</v>
      </c>
      <c r="E56" s="20">
        <v>13</v>
      </c>
      <c r="F56" s="20">
        <v>0</v>
      </c>
      <c r="G56" s="20">
        <v>0</v>
      </c>
      <c r="H56" s="20">
        <v>0</v>
      </c>
    </row>
    <row r="57" spans="1:8">
      <c r="A57" s="10"/>
      <c r="B57" s="18" t="s">
        <v>52</v>
      </c>
      <c r="C57" s="20">
        <v>3</v>
      </c>
      <c r="D57" s="20">
        <v>1</v>
      </c>
      <c r="E57" s="20">
        <v>3</v>
      </c>
      <c r="F57" s="20">
        <v>0</v>
      </c>
      <c r="G57" s="20">
        <v>0</v>
      </c>
      <c r="H57" s="20">
        <v>0</v>
      </c>
    </row>
    <row r="58" spans="1:8">
      <c r="A58" s="10"/>
    </row>
    <row r="59" spans="1:8">
      <c r="A59" s="10"/>
    </row>
    <row r="60" spans="1:8">
      <c r="A60" s="10"/>
    </row>
    <row r="61" spans="1:8">
      <c r="A61" s="10"/>
    </row>
    <row r="62" spans="1:8">
      <c r="A62" s="10"/>
    </row>
    <row r="63" spans="1:8">
      <c r="A63" s="10"/>
    </row>
    <row r="64" spans="1:8">
      <c r="A64" s="10"/>
    </row>
    <row r="65" spans="1:8">
      <c r="A65" s="10"/>
    </row>
    <row r="66" spans="1:8">
      <c r="A66" s="10"/>
    </row>
    <row r="67" spans="1:8">
      <c r="A67" s="10"/>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22</v>
      </c>
      <c r="D70" s="19">
        <f t="shared" ref="D70:H70" si="3">D71+D72</f>
        <v>24</v>
      </c>
      <c r="E70" s="19">
        <f t="shared" si="3"/>
        <v>12</v>
      </c>
      <c r="F70" s="19">
        <f t="shared" si="3"/>
        <v>0</v>
      </c>
      <c r="G70" s="19">
        <f t="shared" si="3"/>
        <v>0</v>
      </c>
      <c r="H70" s="19">
        <f t="shared" si="3"/>
        <v>1</v>
      </c>
    </row>
    <row r="71" spans="1:8">
      <c r="A71" s="10"/>
      <c r="B71" s="17" t="s">
        <v>3</v>
      </c>
      <c r="C71" s="20">
        <v>18</v>
      </c>
      <c r="D71" s="20">
        <v>23</v>
      </c>
      <c r="E71" s="20">
        <v>10</v>
      </c>
      <c r="F71" s="20">
        <v>0</v>
      </c>
      <c r="G71" s="20">
        <v>0</v>
      </c>
      <c r="H71" s="20">
        <v>1</v>
      </c>
    </row>
    <row r="72" spans="1:8">
      <c r="A72" s="10"/>
      <c r="B72" s="18" t="s">
        <v>52</v>
      </c>
      <c r="C72" s="20">
        <v>4</v>
      </c>
      <c r="D72" s="20">
        <v>1</v>
      </c>
      <c r="E72" s="20">
        <v>2</v>
      </c>
      <c r="F72" s="20">
        <v>0</v>
      </c>
      <c r="G72" s="20">
        <v>0</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c r="B82" s="22" t="s">
        <v>73</v>
      </c>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12</v>
      </c>
      <c r="D85" s="19">
        <f t="shared" ref="D85:H85" si="4">D86+D87</f>
        <v>21</v>
      </c>
      <c r="E85" s="19">
        <f t="shared" si="4"/>
        <v>24</v>
      </c>
      <c r="F85" s="19">
        <f t="shared" si="4"/>
        <v>1</v>
      </c>
      <c r="G85" s="19">
        <f t="shared" si="4"/>
        <v>0</v>
      </c>
      <c r="H85" s="19">
        <f t="shared" si="4"/>
        <v>1</v>
      </c>
    </row>
    <row r="86" spans="1:8">
      <c r="A86" s="10"/>
      <c r="B86" s="17" t="s">
        <v>3</v>
      </c>
      <c r="C86" s="20">
        <v>9</v>
      </c>
      <c r="D86" s="20">
        <v>21</v>
      </c>
      <c r="E86" s="20">
        <v>21</v>
      </c>
      <c r="F86" s="20">
        <v>0</v>
      </c>
      <c r="G86" s="20">
        <v>0</v>
      </c>
      <c r="H86" s="20">
        <v>1</v>
      </c>
    </row>
    <row r="87" spans="1:8">
      <c r="A87" s="10"/>
      <c r="B87" s="18" t="s">
        <v>52</v>
      </c>
      <c r="C87" s="20">
        <v>3</v>
      </c>
      <c r="D87" s="20">
        <v>0</v>
      </c>
      <c r="E87" s="20">
        <v>3</v>
      </c>
      <c r="F87" s="20">
        <v>1</v>
      </c>
      <c r="G87" s="20">
        <v>0</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8">
      <c r="A97" s="10"/>
      <c r="B97" s="22" t="s">
        <v>73</v>
      </c>
    </row>
    <row r="98" spans="1:8">
      <c r="A98" s="10" t="s">
        <v>142</v>
      </c>
    </row>
    <row r="99" spans="1:8">
      <c r="A99" s="10"/>
      <c r="B99" s="12" t="s">
        <v>25</v>
      </c>
      <c r="C99" s="12" t="s">
        <v>29</v>
      </c>
      <c r="D99" s="12" t="s">
        <v>30</v>
      </c>
      <c r="E99" s="12" t="s">
        <v>31</v>
      </c>
      <c r="F99" s="12" t="s">
        <v>32</v>
      </c>
      <c r="G99" s="12" t="s">
        <v>33</v>
      </c>
      <c r="H99" s="13" t="s">
        <v>24</v>
      </c>
    </row>
    <row r="100" spans="1:8">
      <c r="A100" s="10"/>
      <c r="B100" s="12" t="s">
        <v>26</v>
      </c>
      <c r="C100" s="19">
        <f>C101+C102</f>
        <v>38</v>
      </c>
      <c r="D100" s="19">
        <f t="shared" ref="D100:H100" si="5">D101+D102</f>
        <v>18</v>
      </c>
      <c r="E100" s="19">
        <f t="shared" si="5"/>
        <v>3</v>
      </c>
      <c r="F100" s="19">
        <f t="shared" si="5"/>
        <v>0</v>
      </c>
      <c r="G100" s="19">
        <f t="shared" si="5"/>
        <v>0</v>
      </c>
      <c r="H100" s="19">
        <f t="shared" si="5"/>
        <v>0</v>
      </c>
    </row>
    <row r="101" spans="1:8">
      <c r="A101" s="10"/>
      <c r="B101" s="17" t="s">
        <v>3</v>
      </c>
      <c r="C101" s="20">
        <v>32</v>
      </c>
      <c r="D101" s="20">
        <v>17</v>
      </c>
      <c r="E101" s="20">
        <v>3</v>
      </c>
      <c r="F101" s="20">
        <v>0</v>
      </c>
      <c r="G101" s="20">
        <v>0</v>
      </c>
      <c r="H101" s="20">
        <v>0</v>
      </c>
    </row>
    <row r="102" spans="1:8">
      <c r="A102" s="10"/>
      <c r="B102" s="18" t="s">
        <v>52</v>
      </c>
      <c r="C102" s="20">
        <v>6</v>
      </c>
      <c r="D102" s="20">
        <v>1</v>
      </c>
      <c r="E102" s="20">
        <v>0</v>
      </c>
      <c r="F102" s="20">
        <v>0</v>
      </c>
      <c r="G102" s="20">
        <v>0</v>
      </c>
      <c r="H102" s="20">
        <v>0</v>
      </c>
    </row>
    <row r="103" spans="1:8">
      <c r="A103" s="10"/>
    </row>
    <row r="104" spans="1:8">
      <c r="A104" s="10"/>
    </row>
    <row r="105" spans="1:8">
      <c r="A105" s="10"/>
    </row>
    <row r="106" spans="1:8">
      <c r="A106" s="10"/>
    </row>
    <row r="107" spans="1:8">
      <c r="A107" s="10"/>
    </row>
    <row r="108" spans="1:8">
      <c r="A108" s="10"/>
    </row>
    <row r="109" spans="1:8">
      <c r="A109" s="10"/>
    </row>
    <row r="110" spans="1:8">
      <c r="A110" s="10"/>
    </row>
    <row r="111" spans="1:8">
      <c r="A111" s="10"/>
    </row>
    <row r="112" spans="1:8">
      <c r="A112" s="10"/>
    </row>
    <row r="113" spans="1:10">
      <c r="A113" s="10" t="s">
        <v>134</v>
      </c>
    </row>
    <row r="114" spans="1:10">
      <c r="A114" s="10"/>
      <c r="B114" t="s">
        <v>37</v>
      </c>
    </row>
    <row r="115" spans="1:10">
      <c r="A115" s="10"/>
    </row>
    <row r="116" spans="1:10">
      <c r="A116" s="10"/>
    </row>
    <row r="117" spans="1:10">
      <c r="A117" s="10" t="s">
        <v>135</v>
      </c>
    </row>
    <row r="118" spans="1:10">
      <c r="B118" s="12" t="s">
        <v>25</v>
      </c>
      <c r="C118" s="14" t="s">
        <v>39</v>
      </c>
      <c r="D118" s="14" t="s">
        <v>40</v>
      </c>
      <c r="E118" s="14" t="s">
        <v>41</v>
      </c>
      <c r="F118" s="14" t="s">
        <v>42</v>
      </c>
      <c r="G118" s="14" t="s">
        <v>43</v>
      </c>
      <c r="H118" s="14" t="s">
        <v>44</v>
      </c>
      <c r="I118" s="14" t="s">
        <v>45</v>
      </c>
      <c r="J118" s="13" t="s">
        <v>24</v>
      </c>
    </row>
    <row r="119" spans="1:10">
      <c r="B119" s="12" t="s">
        <v>26</v>
      </c>
      <c r="C119" s="19">
        <f>C120+C121</f>
        <v>1</v>
      </c>
      <c r="D119" s="19">
        <f t="shared" ref="D119:J119" si="6">D120+D121</f>
        <v>7</v>
      </c>
      <c r="E119" s="19">
        <f t="shared" si="6"/>
        <v>16</v>
      </c>
      <c r="F119" s="19">
        <f t="shared" si="6"/>
        <v>21</v>
      </c>
      <c r="G119" s="19">
        <f t="shared" si="6"/>
        <v>11</v>
      </c>
      <c r="H119" s="19">
        <f t="shared" si="6"/>
        <v>2</v>
      </c>
      <c r="I119" s="19">
        <f t="shared" si="6"/>
        <v>1</v>
      </c>
      <c r="J119" s="19">
        <f t="shared" si="6"/>
        <v>0</v>
      </c>
    </row>
    <row r="120" spans="1:10">
      <c r="B120" s="17" t="s">
        <v>3</v>
      </c>
      <c r="C120" s="20">
        <v>1</v>
      </c>
      <c r="D120" s="20">
        <v>7</v>
      </c>
      <c r="E120" s="20">
        <v>13</v>
      </c>
      <c r="F120" s="20">
        <v>19</v>
      </c>
      <c r="G120" s="20">
        <v>9</v>
      </c>
      <c r="H120" s="20">
        <v>2</v>
      </c>
      <c r="I120" s="20">
        <v>1</v>
      </c>
      <c r="J120" s="20">
        <v>0</v>
      </c>
    </row>
    <row r="121" spans="1:10">
      <c r="B121" s="18" t="s">
        <v>52</v>
      </c>
      <c r="C121" s="20">
        <v>0</v>
      </c>
      <c r="D121" s="20">
        <v>0</v>
      </c>
      <c r="E121" s="20">
        <v>3</v>
      </c>
      <c r="F121" s="20">
        <v>2</v>
      </c>
      <c r="G121" s="20">
        <v>2</v>
      </c>
      <c r="H121" s="20">
        <v>0</v>
      </c>
      <c r="I121" s="20">
        <v>0</v>
      </c>
      <c r="J121" s="20">
        <v>0</v>
      </c>
    </row>
    <row r="122" spans="1:10">
      <c r="A122" s="8"/>
    </row>
  </sheetData>
  <sheetProtection algorithmName="SHA-512" hashValue="1s3KXkkq6adFpjItotPMLBo1z+VVdPEphA48oX7fPlqxkUmmLXp7S22NqDhbGXa5fQvM3yGto4eqMMXSi4Zdzg==" saltValue="TM5jDONp5jUc+o2oKHGi/g==" spinCount="100000" sheet="1" objects="1" scenarios="1"/>
  <phoneticPr fontId="2"/>
  <printOptions horizontalCentered="1"/>
  <pageMargins left="0.59055118110236227" right="0.59055118110236227" top="0.59055118110236227" bottom="0.59055118110236227" header="0.31496062992125984" footer="0.31496062992125984"/>
  <pageSetup paperSize="9" scale="79" fitToHeight="3" orientation="portrait" horizontalDpi="0" verticalDpi="0" r:id="rId1"/>
  <rowBreaks count="2" manualBreakCount="2">
    <brk id="52" max="16383" man="1"/>
    <brk id="103"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C6E6-B394-4F98-BCC3-615B1EA67497}">
  <sheetPr>
    <tabColor rgb="FF008000"/>
  </sheetPr>
  <dimension ref="A2:C15"/>
  <sheetViews>
    <sheetView zoomScaleNormal="100" workbookViewId="0">
      <selection activeCell="P25" sqref="P25"/>
    </sheetView>
  </sheetViews>
  <sheetFormatPr defaultRowHeight="18.75"/>
  <cols>
    <col min="1" max="1" width="5.125" customWidth="1"/>
    <col min="2" max="2" width="4.125" customWidth="1"/>
    <col min="3" max="3" width="70.625" customWidth="1"/>
  </cols>
  <sheetData>
    <row r="2" spans="1:3">
      <c r="A2" s="131" t="s">
        <v>17</v>
      </c>
      <c r="B2" s="131"/>
      <c r="C2" t="s">
        <v>133</v>
      </c>
    </row>
    <row r="4" spans="1:3">
      <c r="A4" s="10" t="s">
        <v>206</v>
      </c>
    </row>
    <row r="5" spans="1:3">
      <c r="B5" s="90" t="s">
        <v>204</v>
      </c>
      <c r="C5" s="36" t="s">
        <v>191</v>
      </c>
    </row>
    <row r="6" spans="1:3">
      <c r="B6" s="91" t="s">
        <v>197</v>
      </c>
      <c r="C6" s="15" t="s">
        <v>132</v>
      </c>
    </row>
    <row r="7" spans="1:3" ht="37.5">
      <c r="B7" s="91"/>
      <c r="C7" s="15" t="s">
        <v>488</v>
      </c>
    </row>
    <row r="8" spans="1:3" ht="10.5" customHeight="1">
      <c r="B8" s="28"/>
      <c r="C8" s="16"/>
    </row>
    <row r="9" spans="1:3">
      <c r="B9" s="90" t="s">
        <v>198</v>
      </c>
      <c r="C9" s="36" t="s">
        <v>192</v>
      </c>
    </row>
    <row r="10" spans="1:3">
      <c r="B10" s="91" t="s">
        <v>199</v>
      </c>
      <c r="C10" s="15" t="s">
        <v>131</v>
      </c>
    </row>
    <row r="11" spans="1:3" ht="37.5">
      <c r="B11" s="91"/>
      <c r="C11" s="15" t="s">
        <v>489</v>
      </c>
    </row>
    <row r="12" spans="1:3" ht="10.5" customHeight="1">
      <c r="B12" s="28"/>
      <c r="C12" s="16"/>
    </row>
    <row r="13" spans="1:3">
      <c r="B13" s="90" t="s">
        <v>200</v>
      </c>
      <c r="C13" s="36" t="s">
        <v>205</v>
      </c>
    </row>
    <row r="14" spans="1:3" ht="56.25">
      <c r="B14" s="91"/>
      <c r="C14" s="15" t="s">
        <v>490</v>
      </c>
    </row>
    <row r="15" spans="1:3" ht="10.5" customHeight="1">
      <c r="B15" s="28"/>
      <c r="C15" s="16"/>
    </row>
  </sheetData>
  <sheetProtection algorithmName="SHA-512" hashValue="NyWNxuM6IvnfDjnysZHv1MYKa/YUUmDJcl3TPPqVh2SzCyRJtsLggFobkywRJHWMLXkKhEgSyrbWx6b/W1hhZA==" saltValue="foSBK0axDTyVO9Fg+z6uRQ=="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3A62C-B5F4-4DC6-BEC7-BB60610A6D70}">
  <sheetPr>
    <tabColor rgb="FFFFFF00"/>
  </sheetPr>
  <dimension ref="A1:J130"/>
  <sheetViews>
    <sheetView zoomScaleNormal="100" workbookViewId="0">
      <selection activeCell="P25" sqref="P25"/>
    </sheetView>
  </sheetViews>
  <sheetFormatPr defaultRowHeight="18.75"/>
  <cols>
    <col min="1" max="1" width="10.625" customWidth="1"/>
  </cols>
  <sheetData>
    <row r="1" spans="1:2" ht="24">
      <c r="A1" s="9" t="s">
        <v>20</v>
      </c>
    </row>
    <row r="2" spans="1:2">
      <c r="A2" t="s">
        <v>21</v>
      </c>
      <c r="B2" t="s">
        <v>22</v>
      </c>
    </row>
    <row r="4" spans="1:2">
      <c r="A4" t="s">
        <v>17</v>
      </c>
      <c r="B4" t="s">
        <v>72</v>
      </c>
    </row>
    <row r="6" spans="1:2">
      <c r="A6" s="10" t="s">
        <v>53</v>
      </c>
    </row>
    <row r="23" spans="1:8">
      <c r="A23" s="10" t="s">
        <v>23</v>
      </c>
    </row>
    <row r="24" spans="1:8">
      <c r="B24" s="12" t="s">
        <v>25</v>
      </c>
      <c r="C24" s="12" t="s">
        <v>29</v>
      </c>
      <c r="D24" s="12" t="s">
        <v>30</v>
      </c>
      <c r="E24" s="12" t="s">
        <v>31</v>
      </c>
      <c r="F24" s="12" t="s">
        <v>32</v>
      </c>
      <c r="G24" s="12" t="s">
        <v>33</v>
      </c>
      <c r="H24" s="13" t="s">
        <v>24</v>
      </c>
    </row>
    <row r="25" spans="1:8">
      <c r="B25" s="12" t="s">
        <v>26</v>
      </c>
      <c r="C25" s="19">
        <f>C26+C27</f>
        <v>32</v>
      </c>
      <c r="D25" s="19">
        <f t="shared" ref="D25:H25" si="0">D26+D27</f>
        <v>54</v>
      </c>
      <c r="E25" s="19">
        <f t="shared" si="0"/>
        <v>21</v>
      </c>
      <c r="F25" s="19">
        <f t="shared" si="0"/>
        <v>2</v>
      </c>
      <c r="G25" s="19">
        <f t="shared" si="0"/>
        <v>3</v>
      </c>
      <c r="H25" s="19">
        <f t="shared" si="0"/>
        <v>0</v>
      </c>
    </row>
    <row r="26" spans="1:8">
      <c r="B26" s="17" t="s">
        <v>3</v>
      </c>
      <c r="C26" s="20">
        <v>29</v>
      </c>
      <c r="D26" s="20">
        <v>54</v>
      </c>
      <c r="E26" s="20">
        <v>21</v>
      </c>
      <c r="F26" s="20">
        <v>2</v>
      </c>
      <c r="G26" s="20">
        <v>2</v>
      </c>
      <c r="H26" s="20">
        <v>0</v>
      </c>
    </row>
    <row r="27" spans="1:8">
      <c r="B27" s="18" t="s">
        <v>52</v>
      </c>
      <c r="C27" s="20">
        <v>3</v>
      </c>
      <c r="D27" s="20">
        <v>0</v>
      </c>
      <c r="E27" s="20">
        <v>0</v>
      </c>
      <c r="F27" s="20">
        <v>0</v>
      </c>
      <c r="G27" s="20">
        <v>1</v>
      </c>
      <c r="H27" s="20">
        <v>0</v>
      </c>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21</v>
      </c>
      <c r="D40" s="19">
        <f t="shared" ref="D40:H40" si="1">D41+D42</f>
        <v>39</v>
      </c>
      <c r="E40" s="19">
        <f t="shared" si="1"/>
        <v>46</v>
      </c>
      <c r="F40" s="19">
        <f t="shared" si="1"/>
        <v>4</v>
      </c>
      <c r="G40" s="19">
        <f t="shared" si="1"/>
        <v>2</v>
      </c>
      <c r="H40" s="19">
        <f t="shared" si="1"/>
        <v>0</v>
      </c>
    </row>
    <row r="41" spans="1:8">
      <c r="A41" s="10"/>
      <c r="B41" s="17" t="s">
        <v>3</v>
      </c>
      <c r="C41" s="20">
        <v>19</v>
      </c>
      <c r="D41" s="20">
        <v>39</v>
      </c>
      <c r="E41" s="20">
        <v>45</v>
      </c>
      <c r="F41" s="20">
        <v>4</v>
      </c>
      <c r="G41" s="20">
        <v>1</v>
      </c>
      <c r="H41" s="20">
        <v>0</v>
      </c>
    </row>
    <row r="42" spans="1:8">
      <c r="A42" s="10"/>
      <c r="B42" s="18" t="s">
        <v>52</v>
      </c>
      <c r="C42" s="20">
        <v>2</v>
      </c>
      <c r="D42" s="20">
        <v>0</v>
      </c>
      <c r="E42" s="20">
        <v>1</v>
      </c>
      <c r="F42" s="20">
        <v>0</v>
      </c>
      <c r="G42" s="20">
        <v>1</v>
      </c>
      <c r="H42" s="20">
        <v>0</v>
      </c>
    </row>
    <row r="43" spans="1:8">
      <c r="A43" s="10"/>
    </row>
    <row r="44" spans="1:8">
      <c r="A44" s="10"/>
    </row>
    <row r="45" spans="1:8">
      <c r="A45" s="10"/>
    </row>
    <row r="46" spans="1:8">
      <c r="A46" s="10"/>
    </row>
    <row r="47" spans="1:8">
      <c r="A47" s="10"/>
    </row>
    <row r="48" spans="1:8">
      <c r="A48" s="10"/>
    </row>
    <row r="49" spans="1:8">
      <c r="A49" s="10"/>
    </row>
    <row r="50" spans="1:8">
      <c r="A50" s="10"/>
    </row>
    <row r="51" spans="1:8">
      <c r="A51" s="10"/>
    </row>
    <row r="52" spans="1:8">
      <c r="A52" s="10"/>
    </row>
    <row r="53" spans="1:8">
      <c r="A53" s="10" t="s">
        <v>28</v>
      </c>
    </row>
    <row r="54" spans="1:8">
      <c r="A54" s="10"/>
      <c r="B54" s="12" t="s">
        <v>25</v>
      </c>
      <c r="C54" s="12" t="s">
        <v>29</v>
      </c>
      <c r="D54" s="12" t="s">
        <v>30</v>
      </c>
      <c r="E54" s="12" t="s">
        <v>31</v>
      </c>
      <c r="F54" s="12" t="s">
        <v>32</v>
      </c>
      <c r="G54" s="12" t="s">
        <v>33</v>
      </c>
      <c r="H54" s="13" t="s">
        <v>24</v>
      </c>
    </row>
    <row r="55" spans="1:8">
      <c r="A55" s="10"/>
      <c r="B55" s="12" t="s">
        <v>26</v>
      </c>
      <c r="C55" s="19">
        <f>C56+C57</f>
        <v>20</v>
      </c>
      <c r="D55" s="19">
        <f t="shared" ref="D55:H55" si="2">D56+D57</f>
        <v>40</v>
      </c>
      <c r="E55" s="19">
        <f t="shared" si="2"/>
        <v>46</v>
      </c>
      <c r="F55" s="19">
        <f t="shared" si="2"/>
        <v>4</v>
      </c>
      <c r="G55" s="19">
        <f t="shared" si="2"/>
        <v>1</v>
      </c>
      <c r="H55" s="19">
        <f t="shared" si="2"/>
        <v>1</v>
      </c>
    </row>
    <row r="56" spans="1:8">
      <c r="A56" s="10"/>
      <c r="B56" s="17" t="s">
        <v>3</v>
      </c>
      <c r="C56" s="20">
        <v>18</v>
      </c>
      <c r="D56" s="20">
        <v>40</v>
      </c>
      <c r="E56" s="20">
        <v>45</v>
      </c>
      <c r="F56" s="20">
        <v>4</v>
      </c>
      <c r="G56" s="20">
        <v>0</v>
      </c>
      <c r="H56" s="20">
        <v>1</v>
      </c>
    </row>
    <row r="57" spans="1:8">
      <c r="A57" s="10"/>
      <c r="B57" s="18" t="s">
        <v>52</v>
      </c>
      <c r="C57" s="20">
        <v>2</v>
      </c>
      <c r="D57" s="20">
        <v>0</v>
      </c>
      <c r="E57" s="20">
        <v>1</v>
      </c>
      <c r="F57" s="20">
        <v>0</v>
      </c>
      <c r="G57" s="20">
        <v>1</v>
      </c>
      <c r="H57" s="20">
        <v>0</v>
      </c>
    </row>
    <row r="58" spans="1:8">
      <c r="A58" s="10"/>
    </row>
    <row r="59" spans="1:8">
      <c r="A59" s="10"/>
    </row>
    <row r="60" spans="1:8">
      <c r="A60" s="10"/>
    </row>
    <row r="61" spans="1:8">
      <c r="A61" s="10"/>
    </row>
    <row r="62" spans="1:8">
      <c r="A62" s="10"/>
    </row>
    <row r="63" spans="1:8">
      <c r="A63" s="10"/>
    </row>
    <row r="64" spans="1:8">
      <c r="A64" s="10"/>
    </row>
    <row r="65" spans="1:8">
      <c r="A65" s="10"/>
    </row>
    <row r="66" spans="1:8">
      <c r="A66" s="10"/>
    </row>
    <row r="67" spans="1:8">
      <c r="A67" s="10"/>
      <c r="B67" s="22" t="s">
        <v>73</v>
      </c>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21</v>
      </c>
      <c r="D70" s="19">
        <f t="shared" ref="D70:H70" si="3">D71+D72</f>
        <v>42</v>
      </c>
      <c r="E70" s="19">
        <f t="shared" si="3"/>
        <v>42</v>
      </c>
      <c r="F70" s="19">
        <f t="shared" si="3"/>
        <v>3</v>
      </c>
      <c r="G70" s="19">
        <f t="shared" si="3"/>
        <v>3</v>
      </c>
      <c r="H70" s="19">
        <f t="shared" si="3"/>
        <v>1</v>
      </c>
    </row>
    <row r="71" spans="1:8">
      <c r="A71" s="10"/>
      <c r="B71" s="17" t="s">
        <v>3</v>
      </c>
      <c r="C71" s="20">
        <v>19</v>
      </c>
      <c r="D71" s="20">
        <v>42</v>
      </c>
      <c r="E71" s="20">
        <v>41</v>
      </c>
      <c r="F71" s="20">
        <v>3</v>
      </c>
      <c r="G71" s="20">
        <v>2</v>
      </c>
      <c r="H71" s="20">
        <v>1</v>
      </c>
    </row>
    <row r="72" spans="1:8">
      <c r="A72" s="10"/>
      <c r="B72" s="18" t="s">
        <v>52</v>
      </c>
      <c r="C72" s="20">
        <v>2</v>
      </c>
      <c r="D72" s="20">
        <v>0</v>
      </c>
      <c r="E72" s="20">
        <v>1</v>
      </c>
      <c r="F72" s="20">
        <v>0</v>
      </c>
      <c r="G72" s="20">
        <v>1</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c r="B82" s="22" t="s">
        <v>73</v>
      </c>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15</v>
      </c>
      <c r="D85" s="19">
        <f t="shared" ref="D85:H85" si="4">D86+D87</f>
        <v>21</v>
      </c>
      <c r="E85" s="19">
        <f t="shared" si="4"/>
        <v>67</v>
      </c>
      <c r="F85" s="19">
        <f t="shared" si="4"/>
        <v>8</v>
      </c>
      <c r="G85" s="19">
        <f t="shared" si="4"/>
        <v>0</v>
      </c>
      <c r="H85" s="19">
        <f t="shared" si="4"/>
        <v>1</v>
      </c>
    </row>
    <row r="86" spans="1:8">
      <c r="A86" s="10"/>
      <c r="B86" s="17" t="s">
        <v>3</v>
      </c>
      <c r="C86" s="20">
        <v>13</v>
      </c>
      <c r="D86" s="20">
        <v>21</v>
      </c>
      <c r="E86" s="20">
        <v>66</v>
      </c>
      <c r="F86" s="20">
        <v>7</v>
      </c>
      <c r="G86" s="20">
        <v>0</v>
      </c>
      <c r="H86" s="20">
        <v>1</v>
      </c>
    </row>
    <row r="87" spans="1:8">
      <c r="A87" s="10"/>
      <c r="B87" s="18" t="s">
        <v>52</v>
      </c>
      <c r="C87" s="20">
        <v>2</v>
      </c>
      <c r="D87" s="20">
        <v>0</v>
      </c>
      <c r="E87" s="20">
        <v>1</v>
      </c>
      <c r="F87" s="20">
        <v>1</v>
      </c>
      <c r="G87" s="20">
        <v>0</v>
      </c>
      <c r="H87" s="20">
        <v>0</v>
      </c>
    </row>
    <row r="88" spans="1:8">
      <c r="A88" s="10"/>
      <c r="B88" s="22"/>
    </row>
    <row r="89" spans="1:8">
      <c r="A89" s="10"/>
    </row>
    <row r="90" spans="1:8">
      <c r="A90" s="10"/>
    </row>
    <row r="91" spans="1:8">
      <c r="A91" s="10"/>
    </row>
    <row r="92" spans="1:8">
      <c r="A92" s="10"/>
    </row>
    <row r="93" spans="1:8">
      <c r="A93" s="10"/>
    </row>
    <row r="94" spans="1:8">
      <c r="A94" s="10"/>
    </row>
    <row r="95" spans="1:8">
      <c r="A95" s="10"/>
    </row>
    <row r="96" spans="1:8">
      <c r="A96" s="10"/>
    </row>
    <row r="97" spans="1:8">
      <c r="A97" s="10"/>
      <c r="B97" s="22" t="s">
        <v>73</v>
      </c>
    </row>
    <row r="98" spans="1:8">
      <c r="A98" s="10" t="s">
        <v>47</v>
      </c>
    </row>
    <row r="99" spans="1:8">
      <c r="A99" s="10"/>
      <c r="B99" s="12" t="s">
        <v>25</v>
      </c>
      <c r="C99" s="12" t="s">
        <v>29</v>
      </c>
      <c r="D99" s="12" t="s">
        <v>30</v>
      </c>
      <c r="E99" s="12" t="s">
        <v>31</v>
      </c>
      <c r="F99" s="12" t="s">
        <v>32</v>
      </c>
      <c r="G99" s="12" t="s">
        <v>33</v>
      </c>
      <c r="H99" s="13" t="s">
        <v>24</v>
      </c>
    </row>
    <row r="100" spans="1:8">
      <c r="A100" s="10"/>
      <c r="B100" s="12" t="s">
        <v>26</v>
      </c>
      <c r="C100" s="19">
        <f>C101+C102</f>
        <v>22</v>
      </c>
      <c r="D100" s="19">
        <f t="shared" ref="D100" si="5">D101+D102</f>
        <v>44</v>
      </c>
      <c r="E100" s="19">
        <f t="shared" ref="E100" si="6">E101+E102</f>
        <v>35</v>
      </c>
      <c r="F100" s="19">
        <f t="shared" ref="F100" si="7">F101+F102</f>
        <v>8</v>
      </c>
      <c r="G100" s="19">
        <f t="shared" ref="G100" si="8">G101+G102</f>
        <v>2</v>
      </c>
      <c r="H100" s="19">
        <f t="shared" ref="H100" si="9">H101+H102</f>
        <v>1</v>
      </c>
    </row>
    <row r="101" spans="1:8">
      <c r="A101" s="10"/>
      <c r="B101" s="17" t="s">
        <v>3</v>
      </c>
      <c r="C101" s="20">
        <v>20</v>
      </c>
      <c r="D101" s="20">
        <v>44</v>
      </c>
      <c r="E101" s="20">
        <v>35</v>
      </c>
      <c r="F101" s="20">
        <v>8</v>
      </c>
      <c r="G101" s="20">
        <v>0</v>
      </c>
      <c r="H101" s="20">
        <v>1</v>
      </c>
    </row>
    <row r="102" spans="1:8">
      <c r="A102" s="10"/>
      <c r="B102" s="18" t="s">
        <v>52</v>
      </c>
      <c r="C102" s="20">
        <v>2</v>
      </c>
      <c r="D102" s="20">
        <v>0</v>
      </c>
      <c r="E102" s="20">
        <v>0</v>
      </c>
      <c r="F102" s="20">
        <v>0</v>
      </c>
      <c r="G102" s="20">
        <v>2</v>
      </c>
      <c r="H102" s="20">
        <v>0</v>
      </c>
    </row>
    <row r="103" spans="1:8">
      <c r="A103" s="10"/>
    </row>
    <row r="104" spans="1:8">
      <c r="A104" s="10"/>
    </row>
    <row r="105" spans="1:8">
      <c r="A105" s="10"/>
    </row>
    <row r="106" spans="1:8">
      <c r="A106" s="10"/>
    </row>
    <row r="107" spans="1:8">
      <c r="A107" s="10"/>
    </row>
    <row r="108" spans="1:8">
      <c r="A108" s="10"/>
    </row>
    <row r="109" spans="1:8">
      <c r="A109" s="10"/>
    </row>
    <row r="110" spans="1:8">
      <c r="A110" s="10"/>
    </row>
    <row r="111" spans="1:8">
      <c r="A111" s="10"/>
    </row>
    <row r="112" spans="1:8">
      <c r="A112" s="10"/>
      <c r="B112" s="22" t="s">
        <v>73</v>
      </c>
    </row>
    <row r="113" spans="1:10">
      <c r="A113" s="10" t="s">
        <v>36</v>
      </c>
    </row>
    <row r="114" spans="1:10">
      <c r="A114" s="10"/>
      <c r="B114" t="s">
        <v>37</v>
      </c>
    </row>
    <row r="115" spans="1:10">
      <c r="A115" s="10"/>
    </row>
    <row r="116" spans="1:10">
      <c r="A116" s="10" t="s">
        <v>38</v>
      </c>
    </row>
    <row r="117" spans="1:10">
      <c r="B117" s="12" t="s">
        <v>25</v>
      </c>
      <c r="C117" s="14" t="s">
        <v>39</v>
      </c>
      <c r="D117" s="14" t="s">
        <v>40</v>
      </c>
      <c r="E117" s="14" t="s">
        <v>41</v>
      </c>
      <c r="F117" s="14" t="s">
        <v>42</v>
      </c>
      <c r="G117" s="14" t="s">
        <v>43</v>
      </c>
      <c r="H117" s="14" t="s">
        <v>44</v>
      </c>
      <c r="I117" s="14" t="s">
        <v>45</v>
      </c>
      <c r="J117" s="13" t="s">
        <v>24</v>
      </c>
    </row>
    <row r="118" spans="1:10">
      <c r="B118" s="12" t="s">
        <v>26</v>
      </c>
      <c r="C118" s="19">
        <f>C119+C120</f>
        <v>16</v>
      </c>
      <c r="D118" s="19">
        <f t="shared" ref="D118" si="10">D119+D120</f>
        <v>0</v>
      </c>
      <c r="E118" s="19">
        <f t="shared" ref="E118" si="11">E119+E120</f>
        <v>7</v>
      </c>
      <c r="F118" s="19">
        <f t="shared" ref="F118" si="12">F119+F120</f>
        <v>13</v>
      </c>
      <c r="G118" s="19">
        <f t="shared" ref="G118" si="13">G119+G120</f>
        <v>19</v>
      </c>
      <c r="H118" s="19">
        <f t="shared" ref="H118" si="14">H119+H120</f>
        <v>31</v>
      </c>
      <c r="I118" s="19">
        <f t="shared" ref="I118" si="15">I119+I120</f>
        <v>23</v>
      </c>
      <c r="J118" s="19">
        <f>J119+J120</f>
        <v>3</v>
      </c>
    </row>
    <row r="119" spans="1:10">
      <c r="B119" s="17" t="s">
        <v>3</v>
      </c>
      <c r="C119" s="20">
        <v>14</v>
      </c>
      <c r="D119" s="20">
        <v>0</v>
      </c>
      <c r="E119" s="20">
        <v>7</v>
      </c>
      <c r="F119" s="20">
        <v>13</v>
      </c>
      <c r="G119" s="20">
        <v>18</v>
      </c>
      <c r="H119" s="20">
        <v>31</v>
      </c>
      <c r="I119" s="20">
        <v>22</v>
      </c>
      <c r="J119" s="20">
        <v>3</v>
      </c>
    </row>
    <row r="120" spans="1:10">
      <c r="B120" s="18" t="s">
        <v>52</v>
      </c>
      <c r="C120" s="20">
        <v>2</v>
      </c>
      <c r="D120" s="20">
        <v>0</v>
      </c>
      <c r="E120" s="20">
        <v>0</v>
      </c>
      <c r="F120" s="20">
        <v>0</v>
      </c>
      <c r="G120" s="20">
        <v>1</v>
      </c>
      <c r="H120" s="20">
        <v>0</v>
      </c>
      <c r="I120" s="20">
        <v>1</v>
      </c>
      <c r="J120" s="20">
        <v>0</v>
      </c>
    </row>
    <row r="121" spans="1:10">
      <c r="A121" s="8"/>
    </row>
    <row r="130" spans="2:2">
      <c r="B130" s="22" t="s">
        <v>73</v>
      </c>
    </row>
  </sheetData>
  <sheetProtection algorithmName="SHA-512" hashValue="tAq2HISVWG6Bbd90nc+KNQ06sf1F7yZoVbP4rF5UVtsgmUgN7skxcWVipfYnuk1b0ejuznAgv0MTmQLUucYv1Q==" saltValue="tS6o5N7tJSfbttsWKiCIRw==" spinCount="100000" sheet="1" objects="1" scenarios="1"/>
  <phoneticPr fontId="2"/>
  <printOptions horizontalCentered="1"/>
  <pageMargins left="0.59055118110236227" right="0.59055118110236227" top="0.59055118110236227" bottom="0.59055118110236227" header="0.31496062992125984" footer="0.31496062992125984"/>
  <pageSetup paperSize="9" scale="78" fitToHeight="4" orientation="portrait" r:id="rId1"/>
  <rowBreaks count="2" manualBreakCount="2">
    <brk id="52" max="16383" man="1"/>
    <brk id="97"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04CB2-56B7-4A4A-9E79-BF76A591210A}">
  <sheetPr>
    <tabColor rgb="FFFFFF00"/>
    <pageSetUpPr fitToPage="1"/>
  </sheetPr>
  <dimension ref="A2:F77"/>
  <sheetViews>
    <sheetView zoomScaleNormal="100" workbookViewId="0">
      <selection activeCell="P25" sqref="P25"/>
    </sheetView>
  </sheetViews>
  <sheetFormatPr defaultRowHeight="18.75"/>
  <cols>
    <col min="1" max="1" width="5.125" customWidth="1"/>
    <col min="2" max="2" width="4.125" customWidth="1"/>
    <col min="3" max="3" width="70.625" customWidth="1"/>
    <col min="4" max="4" width="9" customWidth="1"/>
  </cols>
  <sheetData>
    <row r="2" spans="1:4">
      <c r="A2" s="131" t="s">
        <v>17</v>
      </c>
      <c r="B2" s="131"/>
      <c r="C2" t="s">
        <v>72</v>
      </c>
    </row>
    <row r="4" spans="1:4">
      <c r="A4" s="10" t="s">
        <v>206</v>
      </c>
    </row>
    <row r="5" spans="1:4">
      <c r="A5" s="10"/>
      <c r="B5" s="92" t="s">
        <v>196</v>
      </c>
      <c r="C5" s="39" t="s">
        <v>245</v>
      </c>
      <c r="D5" s="53"/>
    </row>
    <row r="6" spans="1:4" ht="37.5">
      <c r="A6" s="10"/>
      <c r="B6" s="93" t="s">
        <v>197</v>
      </c>
      <c r="C6" s="40" t="s">
        <v>60</v>
      </c>
      <c r="D6" s="24"/>
    </row>
    <row r="7" spans="1:4" ht="37.5">
      <c r="A7" s="10"/>
      <c r="B7" s="93" t="s">
        <v>198</v>
      </c>
      <c r="C7" s="40" t="s">
        <v>57</v>
      </c>
      <c r="D7" s="24"/>
    </row>
    <row r="8" spans="1:4" ht="37.5">
      <c r="A8" s="10"/>
      <c r="B8" s="93" t="s">
        <v>199</v>
      </c>
      <c r="C8" s="40" t="s">
        <v>56</v>
      </c>
      <c r="D8" s="24"/>
    </row>
    <row r="9" spans="1:4" ht="93.75">
      <c r="A9" s="10"/>
      <c r="B9" s="81"/>
      <c r="C9" s="15" t="s">
        <v>491</v>
      </c>
      <c r="D9" s="24"/>
    </row>
    <row r="10" spans="1:4" ht="10.5" customHeight="1">
      <c r="A10" s="10"/>
      <c r="B10" s="56"/>
      <c r="C10" s="41"/>
      <c r="D10" s="24"/>
    </row>
    <row r="11" spans="1:4">
      <c r="A11" s="10"/>
      <c r="B11" s="92" t="s">
        <v>200</v>
      </c>
      <c r="C11" s="39" t="s">
        <v>246</v>
      </c>
      <c r="D11" s="53"/>
    </row>
    <row r="12" spans="1:4">
      <c r="A12" s="10"/>
      <c r="B12" s="93" t="s">
        <v>201</v>
      </c>
      <c r="C12" s="40" t="s">
        <v>62</v>
      </c>
      <c r="D12" s="24"/>
    </row>
    <row r="13" spans="1:4" ht="38.25" customHeight="1">
      <c r="A13" s="10"/>
      <c r="B13" s="93" t="s">
        <v>202</v>
      </c>
      <c r="C13" s="40" t="s">
        <v>55</v>
      </c>
      <c r="D13" s="24"/>
    </row>
    <row r="14" spans="1:4" ht="38.25" customHeight="1">
      <c r="A14" s="10"/>
      <c r="B14" s="93" t="s">
        <v>203</v>
      </c>
      <c r="C14" s="40" t="s">
        <v>165</v>
      </c>
      <c r="D14" s="24"/>
    </row>
    <row r="15" spans="1:4" ht="10.5" customHeight="1">
      <c r="A15" s="10"/>
      <c r="B15" s="81"/>
      <c r="C15" s="27"/>
      <c r="D15" s="24"/>
    </row>
    <row r="16" spans="1:4">
      <c r="A16" s="10"/>
      <c r="B16" s="93" t="s">
        <v>209</v>
      </c>
      <c r="C16" s="40" t="s">
        <v>247</v>
      </c>
      <c r="D16" s="53"/>
    </row>
    <row r="17" spans="1:4" ht="10.5" customHeight="1">
      <c r="A17" s="10"/>
      <c r="B17" s="93"/>
      <c r="C17" s="40"/>
      <c r="D17" s="24"/>
    </row>
    <row r="18" spans="1:4" ht="37.5">
      <c r="A18" s="10"/>
      <c r="B18" s="93" t="s">
        <v>210</v>
      </c>
      <c r="C18" s="40" t="s">
        <v>71</v>
      </c>
      <c r="D18" s="24"/>
    </row>
    <row r="19" spans="1:4" ht="37.5">
      <c r="A19" s="10"/>
      <c r="B19" s="93" t="s">
        <v>211</v>
      </c>
      <c r="C19" s="40" t="s">
        <v>235</v>
      </c>
      <c r="D19" s="24"/>
    </row>
    <row r="20" spans="1:4" ht="75">
      <c r="A20" s="10"/>
      <c r="B20" s="93"/>
      <c r="C20" s="40" t="s">
        <v>492</v>
      </c>
      <c r="D20" s="24"/>
    </row>
    <row r="21" spans="1:4" ht="10.5" customHeight="1">
      <c r="A21" s="10"/>
      <c r="B21" s="76"/>
      <c r="C21" s="41"/>
      <c r="D21" s="24"/>
    </row>
    <row r="22" spans="1:4">
      <c r="A22" s="10"/>
      <c r="B22" s="92" t="s">
        <v>212</v>
      </c>
      <c r="C22" s="39" t="s">
        <v>234</v>
      </c>
      <c r="D22" s="24"/>
    </row>
    <row r="23" spans="1:4">
      <c r="A23" s="10"/>
      <c r="B23" s="93" t="s">
        <v>213</v>
      </c>
      <c r="C23" s="40" t="s">
        <v>167</v>
      </c>
      <c r="D23" s="24"/>
    </row>
    <row r="24" spans="1:4" ht="37.5">
      <c r="A24" s="10"/>
      <c r="B24" s="93" t="s">
        <v>248</v>
      </c>
      <c r="C24" s="40" t="s">
        <v>164</v>
      </c>
      <c r="D24" s="24"/>
    </row>
    <row r="25" spans="1:4" ht="37.5">
      <c r="A25" s="10"/>
      <c r="B25" s="81"/>
      <c r="C25" s="54" t="s">
        <v>249</v>
      </c>
      <c r="D25" s="24"/>
    </row>
    <row r="26" spans="1:4" ht="10.5" customHeight="1">
      <c r="A26" s="10"/>
      <c r="B26" s="76"/>
      <c r="C26" s="120"/>
      <c r="D26" s="24"/>
    </row>
    <row r="27" spans="1:4">
      <c r="A27" s="10"/>
      <c r="B27" s="92" t="s">
        <v>214</v>
      </c>
      <c r="C27" s="39" t="s">
        <v>65</v>
      </c>
      <c r="D27" s="24"/>
    </row>
    <row r="28" spans="1:4">
      <c r="A28" s="10"/>
      <c r="B28" s="93" t="s">
        <v>215</v>
      </c>
      <c r="C28" s="40" t="s">
        <v>166</v>
      </c>
      <c r="D28" s="24"/>
    </row>
    <row r="29" spans="1:4">
      <c r="A29" s="10"/>
      <c r="B29" s="93" t="s">
        <v>250</v>
      </c>
      <c r="C29" s="40" t="s">
        <v>69</v>
      </c>
      <c r="D29" s="24"/>
    </row>
    <row r="30" spans="1:4">
      <c r="A30" s="10"/>
      <c r="B30" s="93" t="s">
        <v>216</v>
      </c>
      <c r="C30" s="40" t="s">
        <v>207</v>
      </c>
      <c r="D30" s="24"/>
    </row>
    <row r="31" spans="1:4" ht="10.5" customHeight="1">
      <c r="A31" s="10"/>
      <c r="B31" s="93"/>
      <c r="C31" s="40"/>
      <c r="D31" s="24"/>
    </row>
    <row r="32" spans="1:4">
      <c r="A32" s="10"/>
      <c r="B32" s="93" t="s">
        <v>217</v>
      </c>
      <c r="C32" s="40" t="s">
        <v>244</v>
      </c>
      <c r="D32" s="53"/>
    </row>
    <row r="33" spans="1:4">
      <c r="A33" s="10"/>
      <c r="B33" s="93" t="s">
        <v>218</v>
      </c>
      <c r="C33" s="40" t="s">
        <v>61</v>
      </c>
      <c r="D33" s="24"/>
    </row>
    <row r="34" spans="1:4" ht="37.5">
      <c r="A34" s="10"/>
      <c r="B34" s="93" t="s">
        <v>219</v>
      </c>
      <c r="C34" s="40" t="s">
        <v>437</v>
      </c>
      <c r="D34" s="24"/>
    </row>
    <row r="35" spans="1:4">
      <c r="A35" s="10"/>
      <c r="B35" s="93" t="s">
        <v>220</v>
      </c>
      <c r="C35" s="27" t="s">
        <v>258</v>
      </c>
      <c r="D35" s="53"/>
    </row>
    <row r="36" spans="1:4" ht="93.75">
      <c r="A36" s="10"/>
      <c r="B36" s="81"/>
      <c r="C36" s="40" t="s">
        <v>493</v>
      </c>
      <c r="D36" s="24"/>
    </row>
    <row r="37" spans="1:4" ht="10.5" customHeight="1">
      <c r="A37" s="10"/>
      <c r="B37" s="76"/>
      <c r="C37" s="41"/>
      <c r="D37" s="24"/>
    </row>
    <row r="38" spans="1:4">
      <c r="A38" s="10"/>
      <c r="B38" s="92" t="s">
        <v>221</v>
      </c>
      <c r="C38" s="39" t="s">
        <v>67</v>
      </c>
      <c r="D38" s="24"/>
    </row>
    <row r="39" spans="1:4" ht="37.5">
      <c r="A39" s="10"/>
      <c r="B39" s="93"/>
      <c r="C39" s="40" t="s">
        <v>251</v>
      </c>
      <c r="D39" s="24"/>
    </row>
    <row r="40" spans="1:4" ht="9.75" customHeight="1">
      <c r="A40" s="10"/>
      <c r="B40" s="76"/>
      <c r="C40" s="41"/>
      <c r="D40" s="24"/>
    </row>
    <row r="41" spans="1:4">
      <c r="A41" s="10"/>
      <c r="B41" s="92" t="s">
        <v>222</v>
      </c>
      <c r="C41" s="39" t="s">
        <v>236</v>
      </c>
      <c r="D41" s="24"/>
    </row>
    <row r="42" spans="1:4" ht="37.5">
      <c r="A42" s="10"/>
      <c r="B42" s="93"/>
      <c r="C42" s="40" t="s">
        <v>252</v>
      </c>
      <c r="D42" s="24"/>
    </row>
    <row r="43" spans="1:4" ht="10.5" customHeight="1">
      <c r="A43" s="10"/>
      <c r="B43" s="76"/>
      <c r="C43" s="41"/>
      <c r="D43" s="24"/>
    </row>
    <row r="44" spans="1:4">
      <c r="A44" s="10"/>
      <c r="B44" s="92" t="s">
        <v>223</v>
      </c>
      <c r="C44" s="39" t="s">
        <v>64</v>
      </c>
      <c r="D44" s="24"/>
    </row>
    <row r="45" spans="1:4">
      <c r="A45" s="10"/>
      <c r="B45" s="93" t="s">
        <v>224</v>
      </c>
      <c r="C45" s="40" t="s">
        <v>63</v>
      </c>
      <c r="D45" s="24"/>
    </row>
    <row r="46" spans="1:4">
      <c r="A46" s="10"/>
      <c r="B46" s="93" t="s">
        <v>253</v>
      </c>
      <c r="C46" s="40" t="s">
        <v>208</v>
      </c>
      <c r="D46" s="24"/>
    </row>
    <row r="47" spans="1:4" ht="10.5" customHeight="1">
      <c r="A47" s="10"/>
      <c r="B47" s="93"/>
      <c r="C47" s="40"/>
      <c r="D47" s="24"/>
    </row>
    <row r="48" spans="1:4">
      <c r="A48" s="10"/>
      <c r="B48" s="93" t="s">
        <v>225</v>
      </c>
      <c r="C48" s="40" t="s">
        <v>238</v>
      </c>
      <c r="D48" s="24"/>
    </row>
    <row r="49" spans="1:6">
      <c r="A49" s="10"/>
      <c r="B49" s="93" t="s">
        <v>226</v>
      </c>
      <c r="C49" s="40" t="s">
        <v>66</v>
      </c>
      <c r="D49" s="24"/>
    </row>
    <row r="50" spans="1:6" ht="10.5" customHeight="1">
      <c r="A50" s="10"/>
      <c r="B50" s="93"/>
      <c r="C50" s="40"/>
      <c r="D50" s="24"/>
    </row>
    <row r="51" spans="1:6">
      <c r="A51" s="10"/>
      <c r="B51" s="93" t="s">
        <v>254</v>
      </c>
      <c r="C51" s="40" t="s">
        <v>237</v>
      </c>
      <c r="D51" s="24"/>
    </row>
    <row r="52" spans="1:6">
      <c r="A52" s="10"/>
      <c r="B52" s="93" t="s">
        <v>227</v>
      </c>
      <c r="C52" s="40" t="s">
        <v>68</v>
      </c>
      <c r="D52" s="24"/>
    </row>
    <row r="53" spans="1:6">
      <c r="A53" s="10"/>
      <c r="B53" s="93" t="s">
        <v>228</v>
      </c>
      <c r="C53" s="40" t="s">
        <v>70</v>
      </c>
      <c r="D53" s="24"/>
    </row>
    <row r="54" spans="1:6" ht="10.5" customHeight="1">
      <c r="A54" s="10"/>
      <c r="B54" s="81"/>
      <c r="C54" s="27"/>
      <c r="D54" s="24"/>
    </row>
    <row r="55" spans="1:6" ht="37.5">
      <c r="A55" s="10"/>
      <c r="B55" s="93" t="s">
        <v>255</v>
      </c>
      <c r="C55" s="40" t="s">
        <v>438</v>
      </c>
      <c r="D55" s="24"/>
    </row>
    <row r="56" spans="1:6" ht="10.5" customHeight="1">
      <c r="A56" s="10"/>
      <c r="B56" s="93"/>
      <c r="C56" s="40"/>
      <c r="D56" s="24"/>
    </row>
    <row r="57" spans="1:6">
      <c r="A57" s="10"/>
      <c r="B57" s="93" t="s">
        <v>229</v>
      </c>
      <c r="C57" s="40" t="s">
        <v>58</v>
      </c>
      <c r="D57" s="24"/>
    </row>
    <row r="58" spans="1:6" ht="187.5">
      <c r="A58" s="10"/>
      <c r="B58" s="93"/>
      <c r="C58" s="40" t="s">
        <v>494</v>
      </c>
      <c r="D58" s="95"/>
      <c r="E58" s="96"/>
      <c r="F58" s="96"/>
    </row>
    <row r="59" spans="1:6" ht="10.5" customHeight="1">
      <c r="A59" s="10"/>
      <c r="B59" s="76"/>
      <c r="C59" s="41"/>
      <c r="D59" s="24"/>
    </row>
    <row r="60" spans="1:6">
      <c r="A60" s="10"/>
      <c r="B60" s="92" t="s">
        <v>256</v>
      </c>
      <c r="C60" s="39" t="s">
        <v>239</v>
      </c>
      <c r="D60" s="24"/>
    </row>
    <row r="61" spans="1:6" ht="37.5">
      <c r="A61" s="10"/>
      <c r="B61" s="93" t="s">
        <v>259</v>
      </c>
      <c r="C61" s="40" t="s">
        <v>240</v>
      </c>
      <c r="D61" s="53"/>
    </row>
    <row r="62" spans="1:6" ht="75">
      <c r="A62" s="10"/>
      <c r="B62" s="93"/>
      <c r="C62" s="40" t="s">
        <v>439</v>
      </c>
      <c r="D62" s="95"/>
      <c r="E62" s="96"/>
      <c r="F62" s="96"/>
    </row>
    <row r="63" spans="1:6" ht="10.5" customHeight="1">
      <c r="A63" s="10"/>
      <c r="B63" s="76"/>
      <c r="C63" s="41"/>
      <c r="D63" s="24"/>
    </row>
    <row r="64" spans="1:6">
      <c r="B64" s="92" t="s">
        <v>260</v>
      </c>
      <c r="C64" s="39" t="s">
        <v>440</v>
      </c>
      <c r="D64" s="24"/>
    </row>
    <row r="65" spans="2:6">
      <c r="B65" s="93" t="s">
        <v>261</v>
      </c>
      <c r="C65" s="40" t="s">
        <v>257</v>
      </c>
      <c r="D65" s="24"/>
    </row>
    <row r="66" spans="2:6">
      <c r="B66" s="93" t="s">
        <v>230</v>
      </c>
      <c r="C66" s="40" t="s">
        <v>241</v>
      </c>
      <c r="D66" s="24"/>
    </row>
    <row r="67" spans="2:6" ht="37.5">
      <c r="B67" s="93" t="s">
        <v>231</v>
      </c>
      <c r="C67" s="40" t="s">
        <v>441</v>
      </c>
      <c r="D67" s="24"/>
    </row>
    <row r="68" spans="2:6" ht="56.25">
      <c r="B68" s="93"/>
      <c r="C68" s="15" t="s">
        <v>495</v>
      </c>
      <c r="D68" s="24"/>
    </row>
    <row r="69" spans="2:6" ht="10.5" customHeight="1">
      <c r="B69" s="109"/>
      <c r="C69" s="15"/>
      <c r="D69" s="24"/>
    </row>
    <row r="70" spans="2:6">
      <c r="B70" s="92" t="s">
        <v>232</v>
      </c>
      <c r="C70" s="39" t="s">
        <v>242</v>
      </c>
      <c r="D70" s="24"/>
    </row>
    <row r="71" spans="2:6" ht="56.25">
      <c r="B71" s="81"/>
      <c r="C71" s="15" t="s">
        <v>496</v>
      </c>
      <c r="D71" s="95"/>
      <c r="E71" s="96"/>
      <c r="F71" s="96"/>
    </row>
    <row r="72" spans="2:6" ht="10.5" customHeight="1">
      <c r="B72" s="56"/>
      <c r="C72" s="29"/>
      <c r="D72" s="24"/>
    </row>
    <row r="73" spans="2:6">
      <c r="B73" s="92" t="s">
        <v>233</v>
      </c>
      <c r="C73" s="39" t="s">
        <v>243</v>
      </c>
      <c r="D73" s="24"/>
    </row>
    <row r="74" spans="2:6">
      <c r="B74" s="93" t="s">
        <v>262</v>
      </c>
      <c r="C74" s="40" t="s">
        <v>59</v>
      </c>
      <c r="D74" s="24"/>
    </row>
    <row r="75" spans="2:6" ht="37.5">
      <c r="B75" s="93" t="s">
        <v>263</v>
      </c>
      <c r="C75" s="40" t="s">
        <v>442</v>
      </c>
      <c r="D75" s="61"/>
    </row>
    <row r="76" spans="2:6" ht="93.75">
      <c r="B76" s="93"/>
      <c r="C76" s="40" t="s">
        <v>457</v>
      </c>
      <c r="D76" s="24"/>
    </row>
    <row r="77" spans="2:6" ht="10.5" customHeight="1">
      <c r="B77" s="11"/>
      <c r="C77" s="29"/>
    </row>
  </sheetData>
  <sheetProtection algorithmName="SHA-512" hashValue="nYe4GFo5VZ0UZZ67hBiWAv673Qlx6pkvdJ6p9mki+3blatJL07TXglFUUazWkeHu97yaIRq2UDwb1zI9Q0MyzA==" saltValue="ZO5nS8TyW/AQgpm+iQlUoA=="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1252-B074-41D9-9C7F-5C515B998CBA}">
  <sheetPr>
    <tabColor theme="9" tint="0.59999389629810485"/>
  </sheetPr>
  <dimension ref="A1:J108"/>
  <sheetViews>
    <sheetView zoomScaleNormal="100" workbookViewId="0">
      <selection activeCell="C26" sqref="C26"/>
    </sheetView>
  </sheetViews>
  <sheetFormatPr defaultRowHeight="18.75"/>
  <cols>
    <col min="1" max="1" width="10.625" customWidth="1"/>
  </cols>
  <sheetData>
    <row r="1" spans="1:2" ht="24">
      <c r="A1" s="9" t="s">
        <v>20</v>
      </c>
    </row>
    <row r="2" spans="1:2">
      <c r="A2" t="s">
        <v>21</v>
      </c>
      <c r="B2" t="s">
        <v>22</v>
      </c>
    </row>
    <row r="4" spans="1:2">
      <c r="A4" t="s">
        <v>17</v>
      </c>
      <c r="B4" t="s">
        <v>51</v>
      </c>
    </row>
    <row r="6" spans="1:2">
      <c r="A6" s="10" t="s">
        <v>53</v>
      </c>
    </row>
    <row r="23" spans="1:8">
      <c r="A23" s="10" t="s">
        <v>23</v>
      </c>
    </row>
    <row r="24" spans="1:8">
      <c r="B24" s="12" t="s">
        <v>25</v>
      </c>
      <c r="C24" s="12" t="s">
        <v>29</v>
      </c>
      <c r="D24" s="12" t="s">
        <v>30</v>
      </c>
      <c r="E24" s="12" t="s">
        <v>31</v>
      </c>
      <c r="F24" s="12" t="s">
        <v>32</v>
      </c>
      <c r="G24" s="12" t="s">
        <v>33</v>
      </c>
      <c r="H24" s="13" t="s">
        <v>24</v>
      </c>
    </row>
    <row r="25" spans="1:8">
      <c r="B25" s="12" t="s">
        <v>26</v>
      </c>
      <c r="C25" s="19">
        <f>C26+C27</f>
        <v>127</v>
      </c>
      <c r="D25" s="19">
        <f t="shared" ref="D25:H25" si="0">D26+D27</f>
        <v>40</v>
      </c>
      <c r="E25" s="19">
        <f t="shared" si="0"/>
        <v>38</v>
      </c>
      <c r="F25" s="19">
        <f t="shared" si="0"/>
        <v>2</v>
      </c>
      <c r="G25" s="19">
        <f t="shared" si="0"/>
        <v>3</v>
      </c>
      <c r="H25" s="19">
        <f t="shared" si="0"/>
        <v>0</v>
      </c>
    </row>
    <row r="26" spans="1:8">
      <c r="B26" s="17" t="s">
        <v>3</v>
      </c>
      <c r="C26" s="20">
        <v>11</v>
      </c>
      <c r="D26" s="20">
        <v>11</v>
      </c>
      <c r="E26" s="20">
        <v>7</v>
      </c>
      <c r="F26" s="20">
        <v>0</v>
      </c>
      <c r="G26" s="20">
        <v>0</v>
      </c>
      <c r="H26" s="20">
        <v>0</v>
      </c>
    </row>
    <row r="27" spans="1:8">
      <c r="B27" s="18" t="s">
        <v>52</v>
      </c>
      <c r="C27" s="20">
        <v>116</v>
      </c>
      <c r="D27" s="20">
        <v>29</v>
      </c>
      <c r="E27" s="20">
        <v>31</v>
      </c>
      <c r="F27" s="20">
        <v>2</v>
      </c>
      <c r="G27" s="20">
        <v>3</v>
      </c>
      <c r="H27" s="20">
        <v>0</v>
      </c>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123</v>
      </c>
      <c r="D40" s="19">
        <f t="shared" ref="D40:H40" si="1">D41+D42</f>
        <v>43</v>
      </c>
      <c r="E40" s="19">
        <f t="shared" si="1"/>
        <v>38</v>
      </c>
      <c r="F40" s="19">
        <f t="shared" si="1"/>
        <v>3</v>
      </c>
      <c r="G40" s="19">
        <f t="shared" si="1"/>
        <v>3</v>
      </c>
      <c r="H40" s="19">
        <f t="shared" si="1"/>
        <v>0</v>
      </c>
    </row>
    <row r="41" spans="1:8">
      <c r="A41" s="10"/>
      <c r="B41" s="17" t="s">
        <v>3</v>
      </c>
      <c r="C41" s="20">
        <v>9</v>
      </c>
      <c r="D41" s="20">
        <v>10</v>
      </c>
      <c r="E41" s="20">
        <v>9</v>
      </c>
      <c r="F41" s="20">
        <v>1</v>
      </c>
      <c r="G41" s="20">
        <v>0</v>
      </c>
      <c r="H41" s="20">
        <v>0</v>
      </c>
    </row>
    <row r="42" spans="1:8">
      <c r="A42" s="10"/>
      <c r="B42" s="18" t="s">
        <v>52</v>
      </c>
      <c r="C42" s="20">
        <v>114</v>
      </c>
      <c r="D42" s="20">
        <v>33</v>
      </c>
      <c r="E42" s="20">
        <v>29</v>
      </c>
      <c r="F42" s="20">
        <v>2</v>
      </c>
      <c r="G42" s="20">
        <v>3</v>
      </c>
      <c r="H42" s="20">
        <v>0</v>
      </c>
    </row>
    <row r="43" spans="1:8">
      <c r="A43" s="10"/>
    </row>
    <row r="44" spans="1:8">
      <c r="A44" s="10"/>
    </row>
    <row r="45" spans="1:8">
      <c r="A45" s="10"/>
    </row>
    <row r="46" spans="1:8">
      <c r="A46" s="10"/>
    </row>
    <row r="47" spans="1:8">
      <c r="A47" s="10"/>
    </row>
    <row r="48" spans="1:8">
      <c r="A48" s="10"/>
    </row>
    <row r="49" spans="1:8">
      <c r="A49" s="10"/>
    </row>
    <row r="50" spans="1:8">
      <c r="A50" s="10"/>
    </row>
    <row r="51" spans="1:8">
      <c r="A51" s="10"/>
    </row>
    <row r="52" spans="1:8">
      <c r="A52" s="10"/>
    </row>
    <row r="53" spans="1:8">
      <c r="A53" s="10" t="s">
        <v>28</v>
      </c>
    </row>
    <row r="54" spans="1:8">
      <c r="A54" s="10"/>
      <c r="B54" s="12" t="s">
        <v>25</v>
      </c>
      <c r="C54" s="12" t="s">
        <v>29</v>
      </c>
      <c r="D54" s="12" t="s">
        <v>30</v>
      </c>
      <c r="E54" s="12" t="s">
        <v>31</v>
      </c>
      <c r="F54" s="12" t="s">
        <v>32</v>
      </c>
      <c r="G54" s="12" t="s">
        <v>33</v>
      </c>
      <c r="H54" s="13" t="s">
        <v>24</v>
      </c>
    </row>
    <row r="55" spans="1:8">
      <c r="A55" s="10"/>
      <c r="B55" s="12" t="s">
        <v>26</v>
      </c>
      <c r="C55" s="19">
        <f>C56+C57</f>
        <v>129</v>
      </c>
      <c r="D55" s="19">
        <f t="shared" ref="D55:H55" si="2">D56+D57</f>
        <v>47</v>
      </c>
      <c r="E55" s="19">
        <f t="shared" si="2"/>
        <v>31</v>
      </c>
      <c r="F55" s="19">
        <f t="shared" si="2"/>
        <v>0</v>
      </c>
      <c r="G55" s="19">
        <f t="shared" si="2"/>
        <v>3</v>
      </c>
      <c r="H55" s="19">
        <f t="shared" si="2"/>
        <v>0</v>
      </c>
    </row>
    <row r="56" spans="1:8">
      <c r="A56" s="10"/>
      <c r="B56" s="17" t="s">
        <v>3</v>
      </c>
      <c r="C56" s="20">
        <v>8</v>
      </c>
      <c r="D56" s="20">
        <v>14</v>
      </c>
      <c r="E56" s="20">
        <v>7</v>
      </c>
      <c r="F56" s="20">
        <v>0</v>
      </c>
      <c r="G56" s="20">
        <v>0</v>
      </c>
      <c r="H56" s="20">
        <v>0</v>
      </c>
    </row>
    <row r="57" spans="1:8">
      <c r="A57" s="10"/>
      <c r="B57" s="18" t="s">
        <v>52</v>
      </c>
      <c r="C57" s="20">
        <v>121</v>
      </c>
      <c r="D57" s="20">
        <v>33</v>
      </c>
      <c r="E57" s="20">
        <v>24</v>
      </c>
      <c r="F57" s="20">
        <v>0</v>
      </c>
      <c r="G57" s="20">
        <v>3</v>
      </c>
      <c r="H57" s="20">
        <v>0</v>
      </c>
    </row>
    <row r="58" spans="1:8">
      <c r="A58" s="10"/>
    </row>
    <row r="59" spans="1:8">
      <c r="A59" s="10"/>
    </row>
    <row r="60" spans="1:8">
      <c r="A60" s="10"/>
    </row>
    <row r="61" spans="1:8">
      <c r="A61" s="10"/>
    </row>
    <row r="62" spans="1:8">
      <c r="A62" s="10"/>
    </row>
    <row r="63" spans="1:8">
      <c r="A63" s="10"/>
    </row>
    <row r="64" spans="1:8">
      <c r="A64" s="10"/>
    </row>
    <row r="65" spans="1:8">
      <c r="A65" s="10"/>
    </row>
    <row r="66" spans="1:8">
      <c r="A66" s="10"/>
    </row>
    <row r="67" spans="1:8">
      <c r="A67" s="10"/>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130</v>
      </c>
      <c r="D70" s="19">
        <f t="shared" ref="D70:H70" si="3">D71+D72</f>
        <v>43</v>
      </c>
      <c r="E70" s="19">
        <f t="shared" si="3"/>
        <v>32</v>
      </c>
      <c r="F70" s="19">
        <f t="shared" si="3"/>
        <v>2</v>
      </c>
      <c r="G70" s="19">
        <f t="shared" si="3"/>
        <v>3</v>
      </c>
      <c r="H70" s="19">
        <f t="shared" si="3"/>
        <v>0</v>
      </c>
    </row>
    <row r="71" spans="1:8">
      <c r="A71" s="10"/>
      <c r="B71" s="17" t="s">
        <v>3</v>
      </c>
      <c r="C71" s="20">
        <v>9</v>
      </c>
      <c r="D71" s="20">
        <v>11</v>
      </c>
      <c r="E71" s="20">
        <v>9</v>
      </c>
      <c r="F71" s="20">
        <v>0</v>
      </c>
      <c r="G71" s="20">
        <v>0</v>
      </c>
      <c r="H71" s="20">
        <v>0</v>
      </c>
    </row>
    <row r="72" spans="1:8">
      <c r="A72" s="10"/>
      <c r="B72" s="18" t="s">
        <v>52</v>
      </c>
      <c r="C72" s="20">
        <v>121</v>
      </c>
      <c r="D72" s="20">
        <v>32</v>
      </c>
      <c r="E72" s="20">
        <v>23</v>
      </c>
      <c r="F72" s="20">
        <v>2</v>
      </c>
      <c r="G72" s="20">
        <v>3</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106</v>
      </c>
      <c r="D85" s="19">
        <f t="shared" ref="D85:H85" si="4">D86+D87</f>
        <v>40</v>
      </c>
      <c r="E85" s="19">
        <f t="shared" si="4"/>
        <v>53</v>
      </c>
      <c r="F85" s="19">
        <f t="shared" si="4"/>
        <v>7</v>
      </c>
      <c r="G85" s="19">
        <f t="shared" si="4"/>
        <v>4</v>
      </c>
      <c r="H85" s="19">
        <f t="shared" si="4"/>
        <v>0</v>
      </c>
    </row>
    <row r="86" spans="1:8">
      <c r="A86" s="10"/>
      <c r="B86" s="17" t="s">
        <v>3</v>
      </c>
      <c r="C86" s="20">
        <v>5</v>
      </c>
      <c r="D86" s="20">
        <v>10</v>
      </c>
      <c r="E86" s="20">
        <v>13</v>
      </c>
      <c r="F86" s="20">
        <v>1</v>
      </c>
      <c r="G86" s="20">
        <v>0</v>
      </c>
      <c r="H86" s="20">
        <v>0</v>
      </c>
    </row>
    <row r="87" spans="1:8">
      <c r="A87" s="10"/>
      <c r="B87" s="18" t="s">
        <v>52</v>
      </c>
      <c r="C87" s="20">
        <v>101</v>
      </c>
      <c r="D87" s="20">
        <v>30</v>
      </c>
      <c r="E87" s="20">
        <v>40</v>
      </c>
      <c r="F87" s="20">
        <v>6</v>
      </c>
      <c r="G87" s="20">
        <v>4</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10">
      <c r="A97" s="10"/>
    </row>
    <row r="98" spans="1:10">
      <c r="A98" s="10" t="s">
        <v>36</v>
      </c>
    </row>
    <row r="99" spans="1:10">
      <c r="A99" s="10"/>
      <c r="B99" t="s">
        <v>37</v>
      </c>
    </row>
    <row r="100" spans="1:10">
      <c r="A100" s="10"/>
    </row>
    <row r="101" spans="1:10">
      <c r="A101" s="10"/>
    </row>
    <row r="102" spans="1:10">
      <c r="A102" s="10" t="s">
        <v>38</v>
      </c>
    </row>
    <row r="103" spans="1:10">
      <c r="B103" s="12" t="s">
        <v>25</v>
      </c>
      <c r="C103" s="14" t="s">
        <v>39</v>
      </c>
      <c r="D103" s="14" t="s">
        <v>40</v>
      </c>
      <c r="E103" s="14" t="s">
        <v>41</v>
      </c>
      <c r="F103" s="14" t="s">
        <v>42</v>
      </c>
      <c r="G103" s="14" t="s">
        <v>43</v>
      </c>
      <c r="H103" s="14" t="s">
        <v>44</v>
      </c>
      <c r="I103" s="14" t="s">
        <v>45</v>
      </c>
      <c r="J103" s="13" t="s">
        <v>24</v>
      </c>
    </row>
    <row r="104" spans="1:10">
      <c r="B104" s="12" t="s">
        <v>26</v>
      </c>
      <c r="C104" s="19">
        <f>C105+C106</f>
        <v>121</v>
      </c>
      <c r="D104" s="19">
        <f t="shared" ref="D104:J104" si="5">D105+D106</f>
        <v>51</v>
      </c>
      <c r="E104" s="19">
        <f t="shared" si="5"/>
        <v>5</v>
      </c>
      <c r="F104" s="19">
        <f t="shared" si="5"/>
        <v>12</v>
      </c>
      <c r="G104" s="19">
        <f t="shared" si="5"/>
        <v>10</v>
      </c>
      <c r="H104" s="19">
        <f t="shared" si="5"/>
        <v>8</v>
      </c>
      <c r="I104" s="19">
        <f t="shared" si="5"/>
        <v>3</v>
      </c>
      <c r="J104" s="19">
        <f t="shared" si="5"/>
        <v>0</v>
      </c>
    </row>
    <row r="105" spans="1:10">
      <c r="B105" s="17" t="s">
        <v>3</v>
      </c>
      <c r="C105" s="20">
        <v>0</v>
      </c>
      <c r="D105" s="20">
        <v>2</v>
      </c>
      <c r="E105" s="20">
        <v>4</v>
      </c>
      <c r="F105" s="20">
        <v>7</v>
      </c>
      <c r="G105" s="20">
        <v>7</v>
      </c>
      <c r="H105" s="20">
        <v>7</v>
      </c>
      <c r="I105" s="20">
        <v>2</v>
      </c>
      <c r="J105" s="20">
        <v>0</v>
      </c>
    </row>
    <row r="106" spans="1:10">
      <c r="B106" s="18" t="s">
        <v>52</v>
      </c>
      <c r="C106" s="20">
        <v>121</v>
      </c>
      <c r="D106" s="20">
        <v>49</v>
      </c>
      <c r="E106" s="20">
        <v>1</v>
      </c>
      <c r="F106" s="20">
        <v>5</v>
      </c>
      <c r="G106" s="20">
        <v>3</v>
      </c>
      <c r="H106" s="20">
        <v>1</v>
      </c>
      <c r="I106" s="20">
        <v>1</v>
      </c>
      <c r="J106" s="20">
        <v>0</v>
      </c>
    </row>
    <row r="108" spans="1:10">
      <c r="A108" s="8"/>
    </row>
  </sheetData>
  <sheetProtection algorithmName="SHA-512" hashValue="IeoQJytaLpIhI2TeBpx4eL0OROSXFx/CTHXUl9CamCMMZADS3b6uKJsTAsQn1CpNYvkgGhxICxBbOsqsANKo4g==" saltValue="TI+mWFB/ubj+KJqWg23cyA==" spinCount="100000" sheet="1" objects="1" scenarios="1"/>
  <phoneticPr fontId="2"/>
  <printOptions horizontalCentered="1"/>
  <pageMargins left="0.59055118110236227" right="0.59055118110236227" top="0.59055118110236227" bottom="0.59055118110236227" header="0.31496062992125984" footer="0.31496062992125984"/>
  <pageSetup paperSize="9" scale="78" fitToHeight="3" orientation="portrait" horizontalDpi="0" verticalDpi="0" r:id="rId1"/>
  <rowBreaks count="2" manualBreakCount="2">
    <brk id="52" max="16383" man="1"/>
    <brk id="101"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A1C4-EFB8-4BB7-B7D9-CED642A65C7B}">
  <sheetPr>
    <tabColor rgb="FFFFC000"/>
    <pageSetUpPr fitToPage="1"/>
  </sheetPr>
  <dimension ref="A1:J138"/>
  <sheetViews>
    <sheetView zoomScaleNormal="100" workbookViewId="0">
      <selection activeCell="P25" sqref="P25"/>
    </sheetView>
  </sheetViews>
  <sheetFormatPr defaultRowHeight="18.75"/>
  <cols>
    <col min="1" max="1" width="10.625" customWidth="1"/>
  </cols>
  <sheetData>
    <row r="1" spans="1:2" ht="24">
      <c r="A1" s="9" t="s">
        <v>20</v>
      </c>
    </row>
    <row r="2" spans="1:2">
      <c r="A2" t="s">
        <v>21</v>
      </c>
      <c r="B2" t="s">
        <v>22</v>
      </c>
    </row>
    <row r="4" spans="1:2">
      <c r="A4" t="s">
        <v>17</v>
      </c>
      <c r="B4" t="s">
        <v>54</v>
      </c>
    </row>
    <row r="6" spans="1:2">
      <c r="A6" s="10" t="s">
        <v>53</v>
      </c>
    </row>
    <row r="23" spans="1:8">
      <c r="A23" s="10" t="s">
        <v>23</v>
      </c>
    </row>
    <row r="24" spans="1:8">
      <c r="B24" s="12" t="s">
        <v>25</v>
      </c>
      <c r="C24" s="12" t="s">
        <v>29</v>
      </c>
      <c r="D24" s="12" t="s">
        <v>30</v>
      </c>
      <c r="E24" s="12" t="s">
        <v>31</v>
      </c>
      <c r="F24" s="12" t="s">
        <v>32</v>
      </c>
      <c r="G24" s="12" t="s">
        <v>33</v>
      </c>
      <c r="H24" s="13" t="s">
        <v>24</v>
      </c>
    </row>
    <row r="25" spans="1:8">
      <c r="B25" s="12" t="s">
        <v>26</v>
      </c>
      <c r="C25" s="19">
        <f>C26+C27</f>
        <v>48</v>
      </c>
      <c r="D25" s="19">
        <f t="shared" ref="D25:H25" si="0">D26+D27</f>
        <v>5</v>
      </c>
      <c r="E25" s="19">
        <f t="shared" si="0"/>
        <v>3</v>
      </c>
      <c r="F25" s="19">
        <f t="shared" si="0"/>
        <v>0</v>
      </c>
      <c r="G25" s="19">
        <f t="shared" si="0"/>
        <v>0</v>
      </c>
      <c r="H25" s="19">
        <f t="shared" si="0"/>
        <v>0</v>
      </c>
    </row>
    <row r="26" spans="1:8">
      <c r="B26" s="17" t="s">
        <v>3</v>
      </c>
      <c r="C26" s="20">
        <v>44</v>
      </c>
      <c r="D26" s="20">
        <v>5</v>
      </c>
      <c r="E26" s="20">
        <v>3</v>
      </c>
      <c r="F26" s="20">
        <v>0</v>
      </c>
      <c r="G26" s="20">
        <v>0</v>
      </c>
      <c r="H26" s="20">
        <v>0</v>
      </c>
    </row>
    <row r="27" spans="1:8">
      <c r="B27" s="18" t="s">
        <v>52</v>
      </c>
      <c r="C27" s="20">
        <v>4</v>
      </c>
      <c r="D27" s="20">
        <v>0</v>
      </c>
      <c r="E27" s="20">
        <v>0</v>
      </c>
      <c r="F27" s="20">
        <v>0</v>
      </c>
      <c r="G27" s="20">
        <v>0</v>
      </c>
      <c r="H27" s="20">
        <v>0</v>
      </c>
    </row>
    <row r="28" spans="1:8">
      <c r="B28" s="1"/>
    </row>
    <row r="29" spans="1:8">
      <c r="B29" s="1"/>
    </row>
    <row r="30" spans="1:8">
      <c r="B30" s="1"/>
    </row>
    <row r="31" spans="1:8">
      <c r="B31" s="1"/>
    </row>
    <row r="32" spans="1:8">
      <c r="B32" s="1"/>
    </row>
    <row r="33" spans="1:8">
      <c r="B33" s="1"/>
    </row>
    <row r="34" spans="1:8">
      <c r="B34" s="1"/>
    </row>
    <row r="35" spans="1:8">
      <c r="B35" s="1"/>
    </row>
    <row r="36" spans="1:8">
      <c r="B36" s="1"/>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47</v>
      </c>
      <c r="D40" s="19">
        <f t="shared" ref="D40:H40" si="1">D41+D42</f>
        <v>3</v>
      </c>
      <c r="E40" s="19">
        <f t="shared" si="1"/>
        <v>5</v>
      </c>
      <c r="F40" s="19">
        <f t="shared" si="1"/>
        <v>1</v>
      </c>
      <c r="G40" s="19">
        <f t="shared" si="1"/>
        <v>0</v>
      </c>
      <c r="H40" s="19">
        <f t="shared" si="1"/>
        <v>0</v>
      </c>
    </row>
    <row r="41" spans="1:8">
      <c r="A41" s="10"/>
      <c r="B41" s="17" t="s">
        <v>3</v>
      </c>
      <c r="C41" s="20">
        <v>44</v>
      </c>
      <c r="D41" s="20">
        <v>2</v>
      </c>
      <c r="E41" s="20">
        <v>5</v>
      </c>
      <c r="F41" s="20">
        <v>1</v>
      </c>
      <c r="G41" s="20">
        <v>0</v>
      </c>
      <c r="H41" s="20">
        <v>0</v>
      </c>
    </row>
    <row r="42" spans="1:8">
      <c r="A42" s="10"/>
      <c r="B42" s="18" t="s">
        <v>52</v>
      </c>
      <c r="C42" s="20">
        <v>3</v>
      </c>
      <c r="D42" s="20">
        <v>1</v>
      </c>
      <c r="E42" s="20">
        <v>0</v>
      </c>
      <c r="F42" s="20">
        <v>0</v>
      </c>
      <c r="G42" s="20">
        <v>0</v>
      </c>
      <c r="H42" s="20">
        <v>0</v>
      </c>
    </row>
    <row r="43" spans="1:8">
      <c r="A43" s="10"/>
      <c r="B43" s="1"/>
    </row>
    <row r="44" spans="1:8">
      <c r="A44" s="10"/>
      <c r="B44" s="1"/>
    </row>
    <row r="45" spans="1:8">
      <c r="A45" s="10"/>
      <c r="B45" s="1"/>
    </row>
    <row r="46" spans="1:8">
      <c r="A46" s="10"/>
      <c r="B46" s="1"/>
    </row>
    <row r="47" spans="1:8">
      <c r="A47" s="10"/>
      <c r="B47" s="1"/>
    </row>
    <row r="48" spans="1:8">
      <c r="A48" s="10"/>
      <c r="B48" s="1"/>
    </row>
    <row r="49" spans="1:8">
      <c r="A49" s="10"/>
      <c r="B49" s="1"/>
    </row>
    <row r="50" spans="1:8">
      <c r="A50" s="10"/>
      <c r="B50" s="1"/>
    </row>
    <row r="51" spans="1:8">
      <c r="A51" s="10"/>
      <c r="B51" s="1"/>
    </row>
    <row r="52" spans="1:8">
      <c r="A52" s="10"/>
      <c r="B52" s="1"/>
    </row>
    <row r="53" spans="1:8">
      <c r="A53" s="10" t="s">
        <v>28</v>
      </c>
    </row>
    <row r="54" spans="1:8">
      <c r="A54" s="10"/>
      <c r="B54" s="12" t="s">
        <v>25</v>
      </c>
      <c r="C54" s="12" t="s">
        <v>29</v>
      </c>
      <c r="D54" s="12" t="s">
        <v>30</v>
      </c>
      <c r="E54" s="12" t="s">
        <v>31</v>
      </c>
      <c r="F54" s="12" t="s">
        <v>32</v>
      </c>
      <c r="G54" s="12" t="s">
        <v>33</v>
      </c>
      <c r="H54" s="13" t="s">
        <v>24</v>
      </c>
    </row>
    <row r="55" spans="1:8">
      <c r="A55" s="10"/>
      <c r="B55" s="12" t="s">
        <v>26</v>
      </c>
      <c r="C55" s="19">
        <f>C56+C57</f>
        <v>40</v>
      </c>
      <c r="D55" s="19">
        <f t="shared" ref="D55:H55" si="2">D56+D57</f>
        <v>9</v>
      </c>
      <c r="E55" s="19">
        <f t="shared" si="2"/>
        <v>7</v>
      </c>
      <c r="F55" s="19">
        <f t="shared" si="2"/>
        <v>0</v>
      </c>
      <c r="G55" s="19">
        <f t="shared" si="2"/>
        <v>0</v>
      </c>
      <c r="H55" s="19">
        <f t="shared" si="2"/>
        <v>0</v>
      </c>
    </row>
    <row r="56" spans="1:8">
      <c r="A56" s="10"/>
      <c r="B56" s="17" t="s">
        <v>3</v>
      </c>
      <c r="C56" s="20">
        <v>38</v>
      </c>
      <c r="D56" s="20">
        <v>8</v>
      </c>
      <c r="E56" s="20">
        <v>6</v>
      </c>
      <c r="F56" s="20">
        <v>0</v>
      </c>
      <c r="G56" s="20">
        <v>0</v>
      </c>
      <c r="H56" s="20">
        <v>0</v>
      </c>
    </row>
    <row r="57" spans="1:8">
      <c r="A57" s="10"/>
      <c r="B57" s="18" t="s">
        <v>52</v>
      </c>
      <c r="C57" s="20">
        <v>2</v>
      </c>
      <c r="D57" s="20">
        <v>1</v>
      </c>
      <c r="E57" s="20">
        <v>1</v>
      </c>
      <c r="F57" s="20">
        <v>0</v>
      </c>
      <c r="G57" s="20">
        <v>0</v>
      </c>
      <c r="H57" s="20">
        <v>0</v>
      </c>
    </row>
    <row r="58" spans="1:8">
      <c r="A58" s="10"/>
    </row>
    <row r="59" spans="1:8">
      <c r="A59" s="10"/>
    </row>
    <row r="60" spans="1:8">
      <c r="A60" s="10"/>
    </row>
    <row r="61" spans="1:8">
      <c r="A61" s="10"/>
    </row>
    <row r="62" spans="1:8">
      <c r="A62" s="10"/>
    </row>
    <row r="63" spans="1:8">
      <c r="A63" s="10"/>
    </row>
    <row r="64" spans="1:8">
      <c r="A64" s="10"/>
    </row>
    <row r="65" spans="1:8">
      <c r="A65" s="10"/>
    </row>
    <row r="66" spans="1:8">
      <c r="A66" s="10"/>
    </row>
    <row r="67" spans="1:8">
      <c r="A67" s="10"/>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31</v>
      </c>
      <c r="D70" s="19">
        <f t="shared" ref="D70:H70" si="3">D71+D72</f>
        <v>18</v>
      </c>
      <c r="E70" s="19">
        <f t="shared" si="3"/>
        <v>7</v>
      </c>
      <c r="F70" s="19">
        <f t="shared" si="3"/>
        <v>0</v>
      </c>
      <c r="G70" s="19">
        <f t="shared" si="3"/>
        <v>0</v>
      </c>
      <c r="H70" s="19">
        <f t="shared" si="3"/>
        <v>0</v>
      </c>
    </row>
    <row r="71" spans="1:8">
      <c r="A71" s="10"/>
      <c r="B71" s="17" t="s">
        <v>3</v>
      </c>
      <c r="C71" s="20">
        <v>29</v>
      </c>
      <c r="D71" s="20">
        <v>17</v>
      </c>
      <c r="E71" s="20">
        <v>6</v>
      </c>
      <c r="F71" s="20">
        <v>0</v>
      </c>
      <c r="G71" s="20">
        <v>0</v>
      </c>
      <c r="H71" s="20">
        <v>0</v>
      </c>
    </row>
    <row r="72" spans="1:8">
      <c r="A72" s="10"/>
      <c r="B72" s="18" t="s">
        <v>52</v>
      </c>
      <c r="C72" s="20">
        <v>2</v>
      </c>
      <c r="D72" s="20">
        <v>1</v>
      </c>
      <c r="E72" s="20">
        <v>1</v>
      </c>
      <c r="F72" s="20">
        <v>0</v>
      </c>
      <c r="G72" s="20">
        <v>0</v>
      </c>
      <c r="H72" s="20">
        <v>0</v>
      </c>
    </row>
    <row r="73" spans="1:8">
      <c r="A73" s="10"/>
      <c r="B73" s="1"/>
    </row>
    <row r="74" spans="1:8">
      <c r="A74" s="10"/>
      <c r="B74" s="1"/>
    </row>
    <row r="75" spans="1:8">
      <c r="A75" s="10"/>
      <c r="B75" s="1"/>
    </row>
    <row r="76" spans="1:8">
      <c r="A76" s="10"/>
      <c r="B76" s="1"/>
    </row>
    <row r="77" spans="1:8">
      <c r="A77" s="10"/>
      <c r="B77" s="1"/>
    </row>
    <row r="78" spans="1:8">
      <c r="A78" s="10"/>
      <c r="B78" s="1"/>
    </row>
    <row r="79" spans="1:8">
      <c r="A79" s="10"/>
      <c r="B79" s="1"/>
    </row>
    <row r="80" spans="1:8">
      <c r="A80" s="10"/>
      <c r="B80" s="1"/>
    </row>
    <row r="81" spans="1:8">
      <c r="A81" s="10"/>
      <c r="B81" s="1"/>
    </row>
    <row r="82" spans="1:8">
      <c r="A82" s="10"/>
      <c r="B82" s="1"/>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29</v>
      </c>
      <c r="D85" s="19">
        <f t="shared" ref="D85:H85" si="4">D86+D87</f>
        <v>10</v>
      </c>
      <c r="E85" s="19">
        <f t="shared" si="4"/>
        <v>16</v>
      </c>
      <c r="F85" s="19">
        <f t="shared" si="4"/>
        <v>1</v>
      </c>
      <c r="G85" s="19">
        <f t="shared" si="4"/>
        <v>0</v>
      </c>
      <c r="H85" s="19">
        <f t="shared" si="4"/>
        <v>0</v>
      </c>
    </row>
    <row r="86" spans="1:8">
      <c r="A86" s="10"/>
      <c r="B86" s="17" t="s">
        <v>3</v>
      </c>
      <c r="C86" s="20">
        <v>28</v>
      </c>
      <c r="D86" s="20">
        <v>9</v>
      </c>
      <c r="E86" s="20">
        <v>15</v>
      </c>
      <c r="F86" s="20">
        <v>0</v>
      </c>
      <c r="G86" s="20">
        <v>0</v>
      </c>
      <c r="H86" s="20">
        <v>0</v>
      </c>
    </row>
    <row r="87" spans="1:8">
      <c r="A87" s="10"/>
      <c r="B87" s="18" t="s">
        <v>52</v>
      </c>
      <c r="C87" s="20">
        <v>1</v>
      </c>
      <c r="D87" s="20">
        <v>1</v>
      </c>
      <c r="E87" s="20">
        <v>1</v>
      </c>
      <c r="F87" s="20">
        <v>1</v>
      </c>
      <c r="G87" s="20">
        <v>0</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8">
      <c r="A97" s="10"/>
    </row>
    <row r="98" spans="1:8">
      <c r="A98" s="10" t="s">
        <v>47</v>
      </c>
    </row>
    <row r="99" spans="1:8">
      <c r="A99" s="10"/>
      <c r="B99" s="12" t="s">
        <v>25</v>
      </c>
      <c r="C99" s="12" t="s">
        <v>29</v>
      </c>
      <c r="D99" s="12" t="s">
        <v>30</v>
      </c>
      <c r="E99" s="12" t="s">
        <v>31</v>
      </c>
      <c r="F99" s="12" t="s">
        <v>32</v>
      </c>
      <c r="G99" s="12" t="s">
        <v>33</v>
      </c>
      <c r="H99" s="13" t="s">
        <v>24</v>
      </c>
    </row>
    <row r="100" spans="1:8">
      <c r="A100" s="10"/>
      <c r="B100" s="12" t="s">
        <v>26</v>
      </c>
      <c r="C100" s="19">
        <f>C101+C102</f>
        <v>24</v>
      </c>
      <c r="D100" s="19">
        <f t="shared" ref="D100:H100" si="5">D101+D102</f>
        <v>6</v>
      </c>
      <c r="E100" s="19">
        <f t="shared" si="5"/>
        <v>5</v>
      </c>
      <c r="F100" s="19">
        <f t="shared" si="5"/>
        <v>1</v>
      </c>
      <c r="G100" s="19">
        <f t="shared" si="5"/>
        <v>0</v>
      </c>
      <c r="H100" s="19">
        <f t="shared" si="5"/>
        <v>0</v>
      </c>
    </row>
    <row r="101" spans="1:8">
      <c r="A101" s="10"/>
      <c r="B101" s="17" t="s">
        <v>3</v>
      </c>
      <c r="C101" s="20">
        <v>22</v>
      </c>
      <c r="D101" s="20">
        <v>5</v>
      </c>
      <c r="E101" s="20">
        <v>5</v>
      </c>
      <c r="F101" s="20">
        <v>1</v>
      </c>
      <c r="G101" s="20">
        <v>0</v>
      </c>
      <c r="H101" s="20">
        <v>0</v>
      </c>
    </row>
    <row r="102" spans="1:8">
      <c r="A102" s="10"/>
      <c r="B102" s="18" t="s">
        <v>52</v>
      </c>
      <c r="C102" s="20">
        <v>2</v>
      </c>
      <c r="D102" s="20">
        <v>1</v>
      </c>
      <c r="E102" s="20">
        <v>0</v>
      </c>
      <c r="F102" s="20">
        <v>0</v>
      </c>
      <c r="G102" s="20">
        <v>0</v>
      </c>
      <c r="H102" s="20">
        <v>0</v>
      </c>
    </row>
    <row r="103" spans="1:8">
      <c r="A103" s="10"/>
    </row>
    <row r="104" spans="1:8">
      <c r="A104" s="10"/>
    </row>
    <row r="105" spans="1:8">
      <c r="A105" s="10"/>
    </row>
    <row r="106" spans="1:8">
      <c r="A106" s="10"/>
    </row>
    <row r="107" spans="1:8">
      <c r="A107" s="10"/>
    </row>
    <row r="108" spans="1:8">
      <c r="A108" s="10"/>
    </row>
    <row r="109" spans="1:8">
      <c r="A109" s="10"/>
    </row>
    <row r="110" spans="1:8">
      <c r="A110" s="10"/>
    </row>
    <row r="111" spans="1:8">
      <c r="A111" s="10"/>
    </row>
    <row r="112" spans="1:8">
      <c r="A112" s="10"/>
    </row>
    <row r="113" spans="1:8">
      <c r="A113" s="10" t="s">
        <v>48</v>
      </c>
    </row>
    <row r="114" spans="1:8">
      <c r="A114" s="10"/>
      <c r="B114" s="12" t="s">
        <v>25</v>
      </c>
      <c r="C114" s="12" t="s">
        <v>29</v>
      </c>
      <c r="D114" s="12" t="s">
        <v>30</v>
      </c>
      <c r="E114" s="12" t="s">
        <v>31</v>
      </c>
      <c r="F114" s="12" t="s">
        <v>32</v>
      </c>
      <c r="G114" s="12" t="s">
        <v>33</v>
      </c>
      <c r="H114" s="13" t="s">
        <v>24</v>
      </c>
    </row>
    <row r="115" spans="1:8">
      <c r="A115" s="10"/>
      <c r="B115" s="12" t="s">
        <v>26</v>
      </c>
      <c r="C115" s="19">
        <f>C116+C117</f>
        <v>21</v>
      </c>
      <c r="D115" s="19">
        <f t="shared" ref="D115:H115" si="6">D116+D117</f>
        <v>3</v>
      </c>
      <c r="E115" s="19">
        <f t="shared" si="6"/>
        <v>5</v>
      </c>
      <c r="F115" s="19">
        <f t="shared" si="6"/>
        <v>0</v>
      </c>
      <c r="G115" s="19">
        <f t="shared" si="6"/>
        <v>0</v>
      </c>
      <c r="H115" s="19">
        <f t="shared" si="6"/>
        <v>0</v>
      </c>
    </row>
    <row r="116" spans="1:8">
      <c r="A116" s="10"/>
      <c r="B116" s="17" t="s">
        <v>3</v>
      </c>
      <c r="C116" s="20">
        <v>19</v>
      </c>
      <c r="D116" s="20">
        <v>3</v>
      </c>
      <c r="E116" s="20">
        <v>4</v>
      </c>
      <c r="F116" s="20">
        <v>0</v>
      </c>
      <c r="G116" s="20">
        <v>0</v>
      </c>
      <c r="H116" s="20">
        <v>0</v>
      </c>
    </row>
    <row r="117" spans="1:8">
      <c r="A117" s="10"/>
      <c r="B117" s="18" t="s">
        <v>52</v>
      </c>
      <c r="C117" s="20">
        <v>2</v>
      </c>
      <c r="D117" s="20">
        <v>0</v>
      </c>
      <c r="E117" s="20">
        <v>1</v>
      </c>
      <c r="F117" s="20">
        <v>0</v>
      </c>
      <c r="G117" s="20">
        <v>0</v>
      </c>
      <c r="H117" s="20">
        <v>0</v>
      </c>
    </row>
    <row r="118" spans="1:8">
      <c r="A118" s="10"/>
    </row>
    <row r="119" spans="1:8">
      <c r="A119" s="10"/>
    </row>
    <row r="120" spans="1:8">
      <c r="A120" s="10"/>
    </row>
    <row r="121" spans="1:8">
      <c r="A121" s="10"/>
    </row>
    <row r="122" spans="1:8">
      <c r="A122" s="10"/>
    </row>
    <row r="123" spans="1:8">
      <c r="A123" s="10"/>
    </row>
    <row r="124" spans="1:8">
      <c r="A124" s="10"/>
    </row>
    <row r="125" spans="1:8">
      <c r="A125" s="10"/>
    </row>
    <row r="126" spans="1:8">
      <c r="A126" s="10"/>
    </row>
    <row r="127" spans="1:8">
      <c r="A127" s="10"/>
    </row>
    <row r="128" spans="1:8">
      <c r="A128" s="10" t="s">
        <v>49</v>
      </c>
    </row>
    <row r="129" spans="1:10">
      <c r="A129" s="10"/>
      <c r="B129" t="s">
        <v>37</v>
      </c>
    </row>
    <row r="130" spans="1:10">
      <c r="A130" s="10"/>
    </row>
    <row r="131" spans="1:10">
      <c r="A131" s="10"/>
    </row>
    <row r="132" spans="1:10">
      <c r="A132" s="10" t="s">
        <v>50</v>
      </c>
    </row>
    <row r="133" spans="1:10">
      <c r="B133" s="12" t="s">
        <v>25</v>
      </c>
      <c r="C133" s="14" t="s">
        <v>39</v>
      </c>
      <c r="D133" s="14" t="s">
        <v>40</v>
      </c>
      <c r="E133" s="14" t="s">
        <v>41</v>
      </c>
      <c r="F133" s="14" t="s">
        <v>42</v>
      </c>
      <c r="G133" s="14" t="s">
        <v>43</v>
      </c>
      <c r="H133" s="14" t="s">
        <v>44</v>
      </c>
      <c r="I133" s="14" t="s">
        <v>45</v>
      </c>
      <c r="J133" s="13" t="s">
        <v>24</v>
      </c>
    </row>
    <row r="134" spans="1:10">
      <c r="B134" s="12" t="s">
        <v>26</v>
      </c>
      <c r="C134" s="19">
        <f>C135+C136</f>
        <v>6</v>
      </c>
      <c r="D134" s="19">
        <f t="shared" ref="D134:J134" si="7">D135+D136</f>
        <v>7</v>
      </c>
      <c r="E134" s="19">
        <f t="shared" si="7"/>
        <v>11</v>
      </c>
      <c r="F134" s="19">
        <f t="shared" si="7"/>
        <v>22</v>
      </c>
      <c r="G134" s="19">
        <f t="shared" si="7"/>
        <v>3</v>
      </c>
      <c r="H134" s="19">
        <f t="shared" si="7"/>
        <v>3</v>
      </c>
      <c r="I134" s="19">
        <f t="shared" si="7"/>
        <v>4</v>
      </c>
      <c r="J134" s="19">
        <f t="shared" si="7"/>
        <v>0</v>
      </c>
    </row>
    <row r="135" spans="1:10">
      <c r="B135" s="17" t="s">
        <v>3</v>
      </c>
      <c r="C135" s="20">
        <v>6</v>
      </c>
      <c r="D135" s="20">
        <v>7</v>
      </c>
      <c r="E135" s="20">
        <v>10</v>
      </c>
      <c r="F135" s="20">
        <v>19</v>
      </c>
      <c r="G135" s="20">
        <v>3</v>
      </c>
      <c r="H135" s="20">
        <v>3</v>
      </c>
      <c r="I135" s="20">
        <v>4</v>
      </c>
      <c r="J135" s="20">
        <v>0</v>
      </c>
    </row>
    <row r="136" spans="1:10">
      <c r="B136" s="18" t="s">
        <v>52</v>
      </c>
      <c r="C136" s="20">
        <v>0</v>
      </c>
      <c r="D136" s="20">
        <v>0</v>
      </c>
      <c r="E136" s="20">
        <v>1</v>
      </c>
      <c r="F136" s="20">
        <v>3</v>
      </c>
      <c r="G136" s="20">
        <v>0</v>
      </c>
      <c r="H136" s="20">
        <v>0</v>
      </c>
      <c r="I136" s="20">
        <v>0</v>
      </c>
      <c r="J136" s="20">
        <v>0</v>
      </c>
    </row>
    <row r="138" spans="1:10">
      <c r="A138" s="8"/>
    </row>
  </sheetData>
  <sheetProtection algorithmName="SHA-512" hashValue="qA/rGegmrehta/n9qlxIHU7xxYq0KTHLOgTsXOY75DAkz1Fc896tY8fg4OH1dNezekrMSzlYNAcV8qkzHm2XZA==" saltValue="X2jcAGolXj62WdrF/RwLGg==" spinCount="100000" sheet="1" objects="1" scenarios="1"/>
  <phoneticPr fontId="2"/>
  <printOptions horizontalCentered="1"/>
  <pageMargins left="0.59055118110236227" right="0.59055118110236227" top="0.59055118110236227" bottom="0.59055118110236227" header="0.31496062992125984" footer="0.31496062992125984"/>
  <pageSetup paperSize="9" scale="80" fitToHeight="3"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C26F-C2E5-4017-9B8C-E5631CF41F54}">
  <sheetPr>
    <tabColor rgb="FFFFC000"/>
    <pageSetUpPr fitToPage="1"/>
  </sheetPr>
  <dimension ref="A2:F33"/>
  <sheetViews>
    <sheetView zoomScaleNormal="100" workbookViewId="0">
      <selection activeCell="P25" sqref="P25"/>
    </sheetView>
  </sheetViews>
  <sheetFormatPr defaultRowHeight="18.75"/>
  <cols>
    <col min="1" max="1" width="5.125" customWidth="1"/>
    <col min="2" max="2" width="4.125" customWidth="1"/>
    <col min="3" max="3" width="70.625" customWidth="1"/>
    <col min="5" max="5" width="9" customWidth="1"/>
  </cols>
  <sheetData>
    <row r="2" spans="1:6">
      <c r="A2" s="131" t="s">
        <v>17</v>
      </c>
      <c r="B2" s="131"/>
      <c r="C2" t="s">
        <v>54</v>
      </c>
    </row>
    <row r="4" spans="1:6">
      <c r="A4" s="10" t="s">
        <v>206</v>
      </c>
    </row>
    <row r="5" spans="1:6">
      <c r="B5" s="79" t="s">
        <v>196</v>
      </c>
      <c r="C5" s="39" t="s">
        <v>446</v>
      </c>
      <c r="D5" s="53"/>
    </row>
    <row r="6" spans="1:6">
      <c r="B6" s="80"/>
      <c r="C6" s="15" t="s">
        <v>458</v>
      </c>
    </row>
    <row r="7" spans="1:6" ht="10.5" customHeight="1">
      <c r="B7" s="60"/>
      <c r="C7" s="16"/>
    </row>
    <row r="8" spans="1:6" ht="37.5">
      <c r="B8" s="79" t="s">
        <v>197</v>
      </c>
      <c r="C8" s="36" t="s">
        <v>443</v>
      </c>
      <c r="D8" s="53"/>
    </row>
    <row r="9" spans="1:6">
      <c r="B9" s="80" t="s">
        <v>198</v>
      </c>
      <c r="C9" s="15" t="s">
        <v>444</v>
      </c>
      <c r="D9" s="61"/>
    </row>
    <row r="10" spans="1:6" ht="37.5">
      <c r="B10" s="80"/>
      <c r="C10" s="15" t="s">
        <v>497</v>
      </c>
    </row>
    <row r="11" spans="1:6" ht="10.5" customHeight="1">
      <c r="B11" s="60"/>
      <c r="C11" s="16"/>
    </row>
    <row r="12" spans="1:6">
      <c r="B12" s="79" t="s">
        <v>199</v>
      </c>
      <c r="C12" s="39" t="s">
        <v>445</v>
      </c>
      <c r="D12" s="61"/>
    </row>
    <row r="13" spans="1:6" ht="9.75" customHeight="1">
      <c r="B13" s="80"/>
      <c r="C13" s="15"/>
    </row>
    <row r="14" spans="1:6">
      <c r="B14" s="80" t="s">
        <v>200</v>
      </c>
      <c r="C14" s="40" t="s">
        <v>447</v>
      </c>
      <c r="D14" s="99"/>
      <c r="E14" s="100"/>
      <c r="F14" s="100"/>
    </row>
    <row r="15" spans="1:6" ht="10.5" customHeight="1">
      <c r="B15" s="80"/>
      <c r="C15" s="15"/>
    </row>
    <row r="16" spans="1:6">
      <c r="B16" s="80" t="s">
        <v>201</v>
      </c>
      <c r="C16" s="40" t="s">
        <v>448</v>
      </c>
    </row>
    <row r="17" spans="2:6" ht="56.25">
      <c r="B17" s="80"/>
      <c r="C17" s="15" t="s">
        <v>498</v>
      </c>
    </row>
    <row r="18" spans="2:6" ht="10.5" customHeight="1">
      <c r="B18" s="60"/>
      <c r="C18" s="16"/>
    </row>
    <row r="19" spans="2:6">
      <c r="B19" s="79" t="s">
        <v>202</v>
      </c>
      <c r="C19" s="39" t="s">
        <v>449</v>
      </c>
      <c r="D19" s="61"/>
    </row>
    <row r="20" spans="2:6" ht="37.5">
      <c r="B20" s="80"/>
      <c r="C20" s="15" t="s">
        <v>499</v>
      </c>
    </row>
    <row r="21" spans="2:6" ht="10.5" customHeight="1">
      <c r="B21" s="60"/>
      <c r="C21" s="16"/>
    </row>
    <row r="22" spans="2:6">
      <c r="B22" s="79" t="s">
        <v>203</v>
      </c>
      <c r="C22" s="36" t="s">
        <v>267</v>
      </c>
    </row>
    <row r="23" spans="2:6" ht="75">
      <c r="B23" s="80"/>
      <c r="C23" s="78" t="s">
        <v>430</v>
      </c>
      <c r="D23" s="95"/>
      <c r="E23" s="96"/>
      <c r="F23" s="96"/>
    </row>
    <row r="24" spans="2:6" ht="10.5" customHeight="1">
      <c r="B24" s="60"/>
      <c r="C24" s="16"/>
    </row>
    <row r="25" spans="2:6">
      <c r="B25" s="79" t="s">
        <v>209</v>
      </c>
      <c r="C25" s="36" t="s">
        <v>268</v>
      </c>
    </row>
    <row r="26" spans="2:6" ht="37.5">
      <c r="B26" s="85"/>
      <c r="C26" s="15" t="s">
        <v>500</v>
      </c>
      <c r="D26" s="53"/>
    </row>
    <row r="27" spans="2:6" ht="10.5" customHeight="1">
      <c r="B27" s="77"/>
      <c r="C27" s="16"/>
    </row>
    <row r="28" spans="2:6">
      <c r="B28" s="79" t="s">
        <v>210</v>
      </c>
      <c r="C28" s="36" t="s">
        <v>269</v>
      </c>
    </row>
    <row r="29" spans="2:6">
      <c r="B29" s="85"/>
      <c r="C29" s="78" t="s">
        <v>501</v>
      </c>
    </row>
    <row r="30" spans="2:6" ht="10.5" customHeight="1">
      <c r="B30" s="77"/>
      <c r="C30" s="121"/>
    </row>
    <row r="31" spans="2:6" ht="37.5">
      <c r="B31" s="79" t="s">
        <v>211</v>
      </c>
      <c r="C31" s="39" t="s">
        <v>450</v>
      </c>
      <c r="D31" s="61"/>
    </row>
    <row r="32" spans="2:6">
      <c r="B32" s="81"/>
      <c r="C32" s="15" t="s">
        <v>502</v>
      </c>
      <c r="D32" s="53"/>
    </row>
    <row r="33" spans="2:3" ht="10.5" customHeight="1">
      <c r="B33" s="56"/>
      <c r="C33" s="16"/>
    </row>
  </sheetData>
  <sheetProtection algorithmName="SHA-512" hashValue="Sq4CXWlEEXlTmgzmsK4ouRmyV50pLi717PEj6xoH3KHGF1/XQcTrDjah8BCzGtI/3YasRGALhALjM3IfMjTEEQ==" saltValue="TdU61VOAZGyJ484JBMZ1HA=="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fitToHeight="2" orientation="portrait" verticalDpi="0" r:id="rId1"/>
  <rowBreaks count="1" manualBreakCount="1">
    <brk id="30" max="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3231-B1EB-473E-B5AF-E4DC9105A180}">
  <sheetPr>
    <tabColor rgb="FF7030A0"/>
  </sheetPr>
  <dimension ref="A1:J116"/>
  <sheetViews>
    <sheetView zoomScaleNormal="100" workbookViewId="0">
      <selection activeCell="P25" sqref="P25"/>
    </sheetView>
  </sheetViews>
  <sheetFormatPr defaultRowHeight="18.75"/>
  <cols>
    <col min="1" max="1" width="10.625" customWidth="1"/>
  </cols>
  <sheetData>
    <row r="1" spans="1:2" ht="24">
      <c r="A1" s="9" t="s">
        <v>20</v>
      </c>
    </row>
    <row r="2" spans="1:2">
      <c r="A2" t="s">
        <v>21</v>
      </c>
      <c r="B2" t="s">
        <v>22</v>
      </c>
    </row>
    <row r="4" spans="1:2">
      <c r="A4" t="s">
        <v>17</v>
      </c>
      <c r="B4" t="s">
        <v>158</v>
      </c>
    </row>
    <row r="6" spans="1:2">
      <c r="A6" s="10" t="s">
        <v>53</v>
      </c>
    </row>
    <row r="23" spans="1:8">
      <c r="A23" s="10" t="s">
        <v>23</v>
      </c>
    </row>
    <row r="24" spans="1:8">
      <c r="B24" s="12" t="s">
        <v>25</v>
      </c>
      <c r="C24" s="12" t="s">
        <v>29</v>
      </c>
      <c r="D24" s="12" t="s">
        <v>30</v>
      </c>
      <c r="E24" s="12" t="s">
        <v>31</v>
      </c>
      <c r="F24" s="12" t="s">
        <v>32</v>
      </c>
      <c r="G24" s="12" t="s">
        <v>33</v>
      </c>
      <c r="H24" s="13" t="s">
        <v>24</v>
      </c>
    </row>
    <row r="25" spans="1:8">
      <c r="B25" s="12" t="s">
        <v>26</v>
      </c>
      <c r="C25" s="19">
        <f>C26+C27</f>
        <v>21</v>
      </c>
      <c r="D25" s="19">
        <f t="shared" ref="D25:H25" si="0">D26+D27</f>
        <v>45</v>
      </c>
      <c r="E25" s="19">
        <f t="shared" si="0"/>
        <v>39</v>
      </c>
      <c r="F25" s="19">
        <f t="shared" si="0"/>
        <v>0</v>
      </c>
      <c r="G25" s="19">
        <f t="shared" si="0"/>
        <v>0</v>
      </c>
      <c r="H25" s="19">
        <f t="shared" si="0"/>
        <v>0</v>
      </c>
    </row>
    <row r="26" spans="1:8">
      <c r="B26" s="17" t="s">
        <v>3</v>
      </c>
      <c r="C26" s="20">
        <v>20</v>
      </c>
      <c r="D26" s="20">
        <v>45</v>
      </c>
      <c r="E26" s="20">
        <v>39</v>
      </c>
      <c r="F26" s="20">
        <v>0</v>
      </c>
      <c r="G26" s="20">
        <v>0</v>
      </c>
      <c r="H26" s="20">
        <v>0</v>
      </c>
    </row>
    <row r="27" spans="1:8">
      <c r="B27" s="18" t="s">
        <v>52</v>
      </c>
      <c r="C27" s="20">
        <v>1</v>
      </c>
      <c r="D27" s="20">
        <v>0</v>
      </c>
      <c r="E27" s="20">
        <v>0</v>
      </c>
      <c r="F27" s="20">
        <v>0</v>
      </c>
      <c r="G27" s="20">
        <v>0</v>
      </c>
      <c r="H27" s="20">
        <v>0</v>
      </c>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22</v>
      </c>
      <c r="D40" s="19">
        <f t="shared" ref="D40:H40" si="1">D41+D42</f>
        <v>35</v>
      </c>
      <c r="E40" s="19">
        <f t="shared" si="1"/>
        <v>47</v>
      </c>
      <c r="F40" s="19">
        <f t="shared" si="1"/>
        <v>1</v>
      </c>
      <c r="G40" s="19">
        <f t="shared" si="1"/>
        <v>0</v>
      </c>
      <c r="H40" s="19">
        <f t="shared" si="1"/>
        <v>0</v>
      </c>
    </row>
    <row r="41" spans="1:8">
      <c r="A41" s="10"/>
      <c r="B41" s="17" t="s">
        <v>3</v>
      </c>
      <c r="C41" s="20">
        <v>21</v>
      </c>
      <c r="D41" s="20">
        <v>35</v>
      </c>
      <c r="E41" s="20">
        <v>47</v>
      </c>
      <c r="F41" s="20">
        <v>1</v>
      </c>
      <c r="G41" s="20">
        <v>0</v>
      </c>
      <c r="H41" s="20">
        <v>0</v>
      </c>
    </row>
    <row r="42" spans="1:8">
      <c r="A42" s="10"/>
      <c r="B42" s="18" t="s">
        <v>52</v>
      </c>
      <c r="C42" s="20">
        <v>1</v>
      </c>
      <c r="D42" s="20">
        <v>0</v>
      </c>
      <c r="E42" s="20">
        <v>0</v>
      </c>
      <c r="F42" s="20">
        <v>0</v>
      </c>
      <c r="G42" s="20">
        <v>0</v>
      </c>
      <c r="H42" s="20">
        <v>0</v>
      </c>
    </row>
    <row r="43" spans="1:8">
      <c r="A43" s="10"/>
    </row>
    <row r="44" spans="1:8">
      <c r="A44" s="10"/>
    </row>
    <row r="45" spans="1:8">
      <c r="A45" s="10"/>
    </row>
    <row r="46" spans="1:8">
      <c r="A46" s="10"/>
    </row>
    <row r="47" spans="1:8">
      <c r="A47" s="10"/>
    </row>
    <row r="48" spans="1:8">
      <c r="A48" s="10"/>
    </row>
    <row r="49" spans="1:8">
      <c r="A49" s="10"/>
    </row>
    <row r="50" spans="1:8">
      <c r="A50" s="10"/>
    </row>
    <row r="51" spans="1:8">
      <c r="A51" s="10"/>
    </row>
    <row r="52" spans="1:8">
      <c r="A52" s="10"/>
    </row>
    <row r="53" spans="1:8">
      <c r="A53" s="10" t="s">
        <v>28</v>
      </c>
    </row>
    <row r="54" spans="1:8">
      <c r="A54" s="10"/>
      <c r="B54" s="12" t="s">
        <v>25</v>
      </c>
      <c r="C54" s="12" t="s">
        <v>29</v>
      </c>
      <c r="D54" s="12" t="s">
        <v>30</v>
      </c>
      <c r="E54" s="12" t="s">
        <v>31</v>
      </c>
      <c r="F54" s="12" t="s">
        <v>32</v>
      </c>
      <c r="G54" s="12" t="s">
        <v>33</v>
      </c>
      <c r="H54" s="13" t="s">
        <v>24</v>
      </c>
    </row>
    <row r="55" spans="1:8">
      <c r="A55" s="10"/>
      <c r="B55" s="12" t="s">
        <v>26</v>
      </c>
      <c r="C55" s="19">
        <f>C56+C57</f>
        <v>19</v>
      </c>
      <c r="D55" s="19">
        <f t="shared" ref="D55:H55" si="2">D56+D57</f>
        <v>29</v>
      </c>
      <c r="E55" s="19">
        <f t="shared" si="2"/>
        <v>55</v>
      </c>
      <c r="F55" s="19">
        <f t="shared" si="2"/>
        <v>2</v>
      </c>
      <c r="G55" s="19">
        <f t="shared" si="2"/>
        <v>0</v>
      </c>
      <c r="H55" s="19">
        <f t="shared" si="2"/>
        <v>0</v>
      </c>
    </row>
    <row r="56" spans="1:8">
      <c r="A56" s="10"/>
      <c r="B56" s="17" t="s">
        <v>3</v>
      </c>
      <c r="C56" s="20">
        <v>18</v>
      </c>
      <c r="D56" s="20">
        <v>29</v>
      </c>
      <c r="E56" s="20">
        <v>55</v>
      </c>
      <c r="F56" s="20">
        <v>2</v>
      </c>
      <c r="G56" s="20">
        <v>0</v>
      </c>
      <c r="H56" s="20">
        <v>0</v>
      </c>
    </row>
    <row r="57" spans="1:8">
      <c r="A57" s="10"/>
      <c r="B57" s="18" t="s">
        <v>52</v>
      </c>
      <c r="C57" s="20">
        <v>1</v>
      </c>
      <c r="D57" s="20">
        <v>0</v>
      </c>
      <c r="E57" s="20">
        <v>0</v>
      </c>
      <c r="F57" s="20">
        <v>0</v>
      </c>
      <c r="G57" s="20">
        <v>0</v>
      </c>
      <c r="H57" s="20">
        <v>0</v>
      </c>
    </row>
    <row r="58" spans="1:8">
      <c r="A58" s="10"/>
    </row>
    <row r="59" spans="1:8">
      <c r="A59" s="10"/>
    </row>
    <row r="60" spans="1:8">
      <c r="A60" s="10"/>
    </row>
    <row r="61" spans="1:8">
      <c r="A61" s="10"/>
    </row>
    <row r="62" spans="1:8">
      <c r="A62" s="10"/>
    </row>
    <row r="63" spans="1:8">
      <c r="A63" s="10"/>
    </row>
    <row r="64" spans="1:8">
      <c r="A64" s="10"/>
    </row>
    <row r="65" spans="1:8">
      <c r="A65" s="10"/>
    </row>
    <row r="66" spans="1:8">
      <c r="A66" s="10"/>
    </row>
    <row r="67" spans="1:8">
      <c r="A67" s="10"/>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18</v>
      </c>
      <c r="D70" s="19">
        <f t="shared" ref="D70:H70" si="3">D71+D72</f>
        <v>29</v>
      </c>
      <c r="E70" s="19">
        <f t="shared" si="3"/>
        <v>57</v>
      </c>
      <c r="F70" s="19">
        <f t="shared" si="3"/>
        <v>1</v>
      </c>
      <c r="G70" s="19">
        <f t="shared" si="3"/>
        <v>0</v>
      </c>
      <c r="H70" s="19">
        <f t="shared" si="3"/>
        <v>0</v>
      </c>
    </row>
    <row r="71" spans="1:8">
      <c r="A71" s="10"/>
      <c r="B71" s="17" t="s">
        <v>3</v>
      </c>
      <c r="C71" s="20">
        <v>17</v>
      </c>
      <c r="D71" s="20">
        <v>29</v>
      </c>
      <c r="E71" s="20">
        <v>57</v>
      </c>
      <c r="F71" s="20">
        <v>1</v>
      </c>
      <c r="G71" s="20">
        <v>0</v>
      </c>
      <c r="H71" s="20">
        <v>0</v>
      </c>
    </row>
    <row r="72" spans="1:8">
      <c r="A72" s="10"/>
      <c r="B72" s="18" t="s">
        <v>52</v>
      </c>
      <c r="C72" s="20">
        <v>1</v>
      </c>
      <c r="D72" s="20">
        <v>0</v>
      </c>
      <c r="E72" s="20">
        <v>0</v>
      </c>
      <c r="F72" s="20">
        <v>0</v>
      </c>
      <c r="G72" s="20">
        <v>0</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17</v>
      </c>
      <c r="D85" s="19">
        <f t="shared" ref="D85:H85" si="4">D86+D87</f>
        <v>26</v>
      </c>
      <c r="E85" s="19">
        <f t="shared" si="4"/>
        <v>61</v>
      </c>
      <c r="F85" s="19">
        <f t="shared" si="4"/>
        <v>1</v>
      </c>
      <c r="G85" s="19">
        <f t="shared" si="4"/>
        <v>0</v>
      </c>
      <c r="H85" s="19">
        <f t="shared" si="4"/>
        <v>0</v>
      </c>
    </row>
    <row r="86" spans="1:8">
      <c r="A86" s="10"/>
      <c r="B86" s="17" t="s">
        <v>3</v>
      </c>
      <c r="C86" s="20">
        <v>16</v>
      </c>
      <c r="D86" s="20">
        <v>26</v>
      </c>
      <c r="E86" s="20">
        <v>61</v>
      </c>
      <c r="F86" s="20">
        <v>1</v>
      </c>
      <c r="G86" s="20">
        <v>0</v>
      </c>
      <c r="H86" s="20">
        <v>0</v>
      </c>
    </row>
    <row r="87" spans="1:8">
      <c r="A87" s="10"/>
      <c r="B87" s="18" t="s">
        <v>52</v>
      </c>
      <c r="C87" s="20">
        <v>1</v>
      </c>
      <c r="D87" s="20">
        <v>0</v>
      </c>
      <c r="E87" s="20">
        <v>0</v>
      </c>
      <c r="F87" s="20">
        <v>0</v>
      </c>
      <c r="G87" s="20">
        <v>0</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10">
      <c r="A97" s="10"/>
    </row>
    <row r="98" spans="1:10">
      <c r="A98" s="10" t="s">
        <v>36</v>
      </c>
    </row>
    <row r="99" spans="1:10">
      <c r="A99" s="10"/>
      <c r="B99" t="s">
        <v>37</v>
      </c>
    </row>
    <row r="100" spans="1:10">
      <c r="A100" s="10"/>
    </row>
    <row r="101" spans="1:10">
      <c r="A101" s="10"/>
    </row>
    <row r="102" spans="1:10">
      <c r="A102" s="10" t="s">
        <v>38</v>
      </c>
    </row>
    <row r="103" spans="1:10">
      <c r="B103" s="12" t="s">
        <v>25</v>
      </c>
      <c r="C103" s="14" t="s">
        <v>155</v>
      </c>
      <c r="D103" s="14" t="s">
        <v>40</v>
      </c>
      <c r="E103" s="14" t="s">
        <v>41</v>
      </c>
      <c r="F103" s="14" t="s">
        <v>42</v>
      </c>
      <c r="G103" s="14" t="s">
        <v>43</v>
      </c>
      <c r="H103" s="14" t="s">
        <v>44</v>
      </c>
      <c r="I103" s="14" t="s">
        <v>45</v>
      </c>
      <c r="J103" s="13" t="s">
        <v>24</v>
      </c>
    </row>
    <row r="104" spans="1:10">
      <c r="B104" s="12" t="s">
        <v>26</v>
      </c>
      <c r="C104" s="19">
        <f>C105+C106</f>
        <v>5</v>
      </c>
      <c r="D104" s="19">
        <f t="shared" ref="D104:J104" si="5">D105+D106</f>
        <v>13</v>
      </c>
      <c r="E104" s="19">
        <f t="shared" si="5"/>
        <v>23</v>
      </c>
      <c r="F104" s="19">
        <f t="shared" si="5"/>
        <v>19</v>
      </c>
      <c r="G104" s="19">
        <f t="shared" si="5"/>
        <v>14</v>
      </c>
      <c r="H104" s="19">
        <f t="shared" si="5"/>
        <v>20</v>
      </c>
      <c r="I104" s="19">
        <f t="shared" si="5"/>
        <v>9</v>
      </c>
      <c r="J104" s="19">
        <f t="shared" si="5"/>
        <v>2</v>
      </c>
    </row>
    <row r="105" spans="1:10">
      <c r="B105" s="17" t="s">
        <v>3</v>
      </c>
      <c r="C105" s="20">
        <v>5</v>
      </c>
      <c r="D105" s="20">
        <v>13</v>
      </c>
      <c r="E105" s="20">
        <v>22</v>
      </c>
      <c r="F105" s="20">
        <v>19</v>
      </c>
      <c r="G105" s="20">
        <v>14</v>
      </c>
      <c r="H105" s="20">
        <v>20</v>
      </c>
      <c r="I105" s="20">
        <v>9</v>
      </c>
      <c r="J105" s="20">
        <v>2</v>
      </c>
    </row>
    <row r="106" spans="1:10">
      <c r="B106" s="18" t="s">
        <v>52</v>
      </c>
      <c r="C106" s="20">
        <v>0</v>
      </c>
      <c r="D106" s="20">
        <v>0</v>
      </c>
      <c r="E106" s="20">
        <v>1</v>
      </c>
      <c r="F106" s="20">
        <v>0</v>
      </c>
      <c r="G106" s="20">
        <v>0</v>
      </c>
      <c r="H106" s="20">
        <v>0</v>
      </c>
      <c r="I106" s="20">
        <v>0</v>
      </c>
      <c r="J106" s="20">
        <v>0</v>
      </c>
    </row>
    <row r="107" spans="1:10">
      <c r="A107" s="8"/>
    </row>
    <row r="116" spans="2:2">
      <c r="B116" s="22" t="s">
        <v>73</v>
      </c>
    </row>
  </sheetData>
  <sheetProtection algorithmName="SHA-512" hashValue="10eex+03Rim5+GW/Xb5jX16CwASIsNFD9g2qvv58soLYlHlvzXk88xcLsnrEMQrSypuRHtDG+wzQ+FEHWAW8eA==" saltValue="Qakl84tQICtPByu1UewHrQ==" spinCount="100000" sheet="1" objects="1" scenarios="1"/>
  <phoneticPr fontId="2"/>
  <printOptions horizontalCentered="1"/>
  <pageMargins left="0.59055118110236227" right="0.59055118110236227" top="0.59055118110236227" bottom="0.59055118110236227" header="0.31496062992125984" footer="0.31496062992125984"/>
  <pageSetup paperSize="9" scale="80" fitToHeight="3" orientation="portrait" verticalDpi="0" r:id="rId1"/>
  <rowBreaks count="1" manualBreakCount="1">
    <brk id="101"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9075-6ABC-4461-AAEE-C24A2742FEF5}">
  <sheetPr>
    <tabColor rgb="FF7030A0"/>
    <pageSetUpPr fitToPage="1"/>
  </sheetPr>
  <dimension ref="A2:F24"/>
  <sheetViews>
    <sheetView zoomScaleNormal="100" workbookViewId="0">
      <selection activeCell="P25" sqref="P25"/>
    </sheetView>
  </sheetViews>
  <sheetFormatPr defaultRowHeight="18.75"/>
  <cols>
    <col min="1" max="1" width="5.125" customWidth="1"/>
    <col min="2" max="2" width="4.125" customWidth="1"/>
    <col min="3" max="3" width="70.625" customWidth="1"/>
  </cols>
  <sheetData>
    <row r="2" spans="1:4">
      <c r="A2" s="131" t="s">
        <v>17</v>
      </c>
      <c r="B2" s="131"/>
      <c r="C2" t="s">
        <v>157</v>
      </c>
    </row>
    <row r="4" spans="1:4">
      <c r="A4" s="10" t="s">
        <v>206</v>
      </c>
    </row>
    <row r="5" spans="1:4" ht="37.5">
      <c r="B5" s="79" t="s">
        <v>196</v>
      </c>
      <c r="C5" s="36" t="s">
        <v>361</v>
      </c>
      <c r="D5" s="61"/>
    </row>
    <row r="6" spans="1:4" ht="93.75">
      <c r="B6" s="91"/>
      <c r="C6" s="15" t="s">
        <v>503</v>
      </c>
      <c r="D6" s="61"/>
    </row>
    <row r="7" spans="1:4" ht="10.5" customHeight="1">
      <c r="B7" s="28"/>
      <c r="C7" s="16"/>
      <c r="D7" s="61"/>
    </row>
    <row r="8" spans="1:4">
      <c r="B8" s="90" t="s">
        <v>197</v>
      </c>
      <c r="C8" s="36" t="s">
        <v>362</v>
      </c>
      <c r="D8" s="61"/>
    </row>
    <row r="9" spans="1:4">
      <c r="B9" s="91" t="s">
        <v>198</v>
      </c>
      <c r="C9" s="15" t="s">
        <v>363</v>
      </c>
      <c r="D9" s="61"/>
    </row>
    <row r="10" spans="1:4" ht="10.5" customHeight="1">
      <c r="B10" s="91"/>
      <c r="C10" s="15"/>
      <c r="D10" s="61"/>
    </row>
    <row r="11" spans="1:4">
      <c r="B11" s="91" t="s">
        <v>199</v>
      </c>
      <c r="C11" s="15" t="s">
        <v>364</v>
      </c>
      <c r="D11" s="61"/>
    </row>
    <row r="12" spans="1:4" ht="10.5" customHeight="1">
      <c r="B12" s="91"/>
      <c r="C12" s="15"/>
      <c r="D12" s="61"/>
    </row>
    <row r="13" spans="1:4">
      <c r="B13" s="91" t="s">
        <v>200</v>
      </c>
      <c r="C13" s="15" t="s">
        <v>365</v>
      </c>
      <c r="D13" s="61"/>
    </row>
    <row r="14" spans="1:4" ht="75">
      <c r="B14" s="91"/>
      <c r="C14" s="15" t="s">
        <v>504</v>
      </c>
      <c r="D14" s="61"/>
    </row>
    <row r="15" spans="1:4" ht="10.5" customHeight="1">
      <c r="B15" s="28"/>
      <c r="C15" s="16"/>
      <c r="D15" s="61"/>
    </row>
    <row r="16" spans="1:4">
      <c r="B16" s="90" t="s">
        <v>201</v>
      </c>
      <c r="C16" s="36" t="s">
        <v>366</v>
      </c>
      <c r="D16" s="61"/>
    </row>
    <row r="17" spans="1:6" ht="37.5">
      <c r="B17" s="91"/>
      <c r="C17" s="15" t="s">
        <v>505</v>
      </c>
      <c r="D17" s="61"/>
    </row>
    <row r="18" spans="1:6" ht="10.5" customHeight="1">
      <c r="B18" s="28"/>
      <c r="C18" s="16"/>
      <c r="D18" s="61"/>
    </row>
    <row r="19" spans="1:6" ht="37.5">
      <c r="B19" s="79" t="s">
        <v>202</v>
      </c>
      <c r="C19" s="36" t="s">
        <v>156</v>
      </c>
      <c r="D19" s="61"/>
    </row>
    <row r="20" spans="1:6" ht="56.25">
      <c r="B20" s="91"/>
      <c r="C20" s="15" t="s">
        <v>506</v>
      </c>
      <c r="D20" s="97"/>
      <c r="E20" s="96"/>
      <c r="F20" s="96"/>
    </row>
    <row r="21" spans="1:6" ht="10.5" customHeight="1">
      <c r="B21" s="28"/>
      <c r="C21" s="29"/>
      <c r="D21" s="61"/>
    </row>
    <row r="22" spans="1:6" ht="37.5">
      <c r="B22" s="79" t="s">
        <v>203</v>
      </c>
      <c r="C22" s="39" t="s">
        <v>451</v>
      </c>
      <c r="D22" s="61"/>
    </row>
    <row r="23" spans="1:6" ht="56.25">
      <c r="B23" s="94"/>
      <c r="C23" s="15" t="s">
        <v>507</v>
      </c>
      <c r="D23" s="61"/>
    </row>
    <row r="24" spans="1:6" ht="10.5" customHeight="1">
      <c r="A24" s="27"/>
      <c r="B24" s="11"/>
      <c r="C24" s="16"/>
      <c r="D24" s="61"/>
    </row>
  </sheetData>
  <sheetProtection algorithmName="SHA-512" hashValue="3PsGLsKB0lTI+gA6VG9EHU80HFR3QrAOnVbsDFu+STG5a+N5DZJpFSyXmY/rvs+3Jl9aElDaIQknPFOusc+irg==" saltValue="ZOxPmaEmovaDcO5PDRRvTA=="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fitToHeight="2"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0FCA-1A72-4344-8750-63487FFB768A}">
  <sheetPr>
    <tabColor theme="9" tint="0.59999389629810485"/>
    <pageSetUpPr fitToPage="1"/>
  </sheetPr>
  <dimension ref="A2:D25"/>
  <sheetViews>
    <sheetView zoomScaleNormal="100" workbookViewId="0">
      <selection activeCell="P25" sqref="P25"/>
    </sheetView>
  </sheetViews>
  <sheetFormatPr defaultRowHeight="18.75"/>
  <cols>
    <col min="1" max="1" width="5.125" customWidth="1"/>
    <col min="2" max="2" width="4.125" customWidth="1"/>
    <col min="3" max="3" width="70.625" customWidth="1"/>
  </cols>
  <sheetData>
    <row r="2" spans="1:3">
      <c r="A2" s="131" t="s">
        <v>17</v>
      </c>
      <c r="B2" s="131"/>
      <c r="C2" t="s">
        <v>51</v>
      </c>
    </row>
    <row r="4" spans="1:3">
      <c r="A4" s="10" t="s">
        <v>206</v>
      </c>
    </row>
    <row r="5" spans="1:3" ht="37.5">
      <c r="B5" s="79" t="s">
        <v>196</v>
      </c>
      <c r="C5" s="39" t="s">
        <v>193</v>
      </c>
    </row>
    <row r="6" spans="1:3" ht="37.5">
      <c r="B6" s="80"/>
      <c r="C6" s="40" t="s">
        <v>459</v>
      </c>
    </row>
    <row r="7" spans="1:3" ht="10.5" customHeight="1">
      <c r="B7" s="60"/>
      <c r="C7" s="41"/>
    </row>
    <row r="8" spans="1:3">
      <c r="B8" s="80" t="s">
        <v>197</v>
      </c>
      <c r="C8" s="40" t="s">
        <v>265</v>
      </c>
    </row>
    <row r="9" spans="1:3" ht="37.5">
      <c r="B9" s="81"/>
      <c r="C9" s="15" t="s">
        <v>460</v>
      </c>
    </row>
    <row r="10" spans="1:3" ht="10.5" customHeight="1">
      <c r="B10" s="56"/>
      <c r="C10" s="16"/>
    </row>
    <row r="11" spans="1:3" ht="56.25">
      <c r="B11" s="80" t="s">
        <v>198</v>
      </c>
      <c r="C11" s="40" t="s">
        <v>168</v>
      </c>
    </row>
    <row r="12" spans="1:3" ht="56.25">
      <c r="B12" s="80"/>
      <c r="C12" s="57" t="s">
        <v>461</v>
      </c>
    </row>
    <row r="13" spans="1:3" ht="10.5" customHeight="1">
      <c r="B13" s="60"/>
      <c r="C13" s="72"/>
    </row>
    <row r="14" spans="1:3">
      <c r="B14" s="80" t="s">
        <v>199</v>
      </c>
      <c r="C14" s="40" t="s">
        <v>264</v>
      </c>
    </row>
    <row r="15" spans="1:3" ht="56.25">
      <c r="B15" s="80"/>
      <c r="C15" s="40" t="s">
        <v>462</v>
      </c>
    </row>
    <row r="16" spans="1:3" ht="9.75" customHeight="1">
      <c r="B16" s="60"/>
      <c r="C16" s="41"/>
    </row>
    <row r="17" spans="2:4" ht="56.25">
      <c r="B17" s="80" t="s">
        <v>200</v>
      </c>
      <c r="C17" s="40" t="s">
        <v>390</v>
      </c>
      <c r="D17" s="53"/>
    </row>
    <row r="18" spans="2:4" ht="112.5">
      <c r="B18" s="80"/>
      <c r="C18" s="58" t="s">
        <v>391</v>
      </c>
      <c r="D18" s="53" t="s">
        <v>153</v>
      </c>
    </row>
    <row r="19" spans="2:4" ht="10.5" customHeight="1">
      <c r="B19" s="60"/>
      <c r="C19" s="74"/>
      <c r="D19" s="53"/>
    </row>
    <row r="20" spans="2:4">
      <c r="B20" s="80" t="s">
        <v>201</v>
      </c>
      <c r="C20" s="40" t="s">
        <v>266</v>
      </c>
    </row>
    <row r="21" spans="2:4" ht="56.25">
      <c r="B21" s="80"/>
      <c r="C21" s="40" t="s">
        <v>463</v>
      </c>
    </row>
    <row r="22" spans="2:4" ht="10.5" customHeight="1">
      <c r="B22" s="60"/>
      <c r="C22" s="41"/>
    </row>
    <row r="23" spans="2:4">
      <c r="B23" s="80" t="s">
        <v>202</v>
      </c>
      <c r="C23" s="40" t="s">
        <v>169</v>
      </c>
    </row>
    <row r="24" spans="2:4" ht="56.25">
      <c r="B24" s="80"/>
      <c r="C24" s="40" t="s">
        <v>464</v>
      </c>
    </row>
    <row r="25" spans="2:4" ht="10.5" customHeight="1">
      <c r="B25" s="11"/>
      <c r="C25" s="16"/>
    </row>
  </sheetData>
  <sheetProtection algorithmName="SHA-512" hashValue="yvYnJR1KiflyXMMdRjNnAdg5zpMmSS7xqtIshHXLLWDoNT+T06XPQ+hiPAgMrBb8tU2JEhQH0cQ9z9eErH4qxg==" saltValue="cU3qd/8+/QKdXG5SHZZ2Ew=="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scale="96"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1F0CE-F502-4DD4-848A-985373A3D676}">
  <sheetPr>
    <tabColor theme="8" tint="0.59999389629810485"/>
  </sheetPr>
  <dimension ref="A1:J116"/>
  <sheetViews>
    <sheetView zoomScaleNormal="100" workbookViewId="0">
      <selection activeCell="N22" sqref="N22"/>
    </sheetView>
  </sheetViews>
  <sheetFormatPr defaultRowHeight="18.75"/>
  <cols>
    <col min="1" max="1" width="10.625" customWidth="1"/>
  </cols>
  <sheetData>
    <row r="1" spans="1:5" ht="24">
      <c r="A1" s="9" t="s">
        <v>20</v>
      </c>
    </row>
    <row r="2" spans="1:5">
      <c r="A2" t="s">
        <v>21</v>
      </c>
      <c r="B2" t="s">
        <v>22</v>
      </c>
    </row>
    <row r="4" spans="1:5">
      <c r="A4" t="s">
        <v>17</v>
      </c>
      <c r="B4" s="132" t="s">
        <v>125</v>
      </c>
      <c r="C4" s="132"/>
      <c r="D4" s="132"/>
      <c r="E4" s="132"/>
    </row>
    <row r="6" spans="1:5">
      <c r="A6" s="10" t="s">
        <v>53</v>
      </c>
    </row>
    <row r="23" spans="1:8">
      <c r="A23" s="10" t="s">
        <v>23</v>
      </c>
    </row>
    <row r="24" spans="1:8">
      <c r="B24" s="12" t="s">
        <v>25</v>
      </c>
      <c r="C24" s="12" t="s">
        <v>29</v>
      </c>
      <c r="D24" s="12" t="s">
        <v>30</v>
      </c>
      <c r="E24" s="12" t="s">
        <v>31</v>
      </c>
      <c r="F24" s="12" t="s">
        <v>32</v>
      </c>
      <c r="G24" s="12" t="s">
        <v>33</v>
      </c>
      <c r="H24" s="13" t="s">
        <v>24</v>
      </c>
    </row>
    <row r="25" spans="1:8">
      <c r="B25" s="12" t="s">
        <v>26</v>
      </c>
      <c r="C25" s="19">
        <f>C26+C27</f>
        <v>35</v>
      </c>
      <c r="D25" s="19">
        <f t="shared" ref="D25:H25" si="0">D26+D27</f>
        <v>51</v>
      </c>
      <c r="E25" s="19">
        <f t="shared" si="0"/>
        <v>16</v>
      </c>
      <c r="F25" s="19">
        <f t="shared" si="0"/>
        <v>3</v>
      </c>
      <c r="G25" s="19">
        <f t="shared" si="0"/>
        <v>2</v>
      </c>
      <c r="H25" s="19">
        <f t="shared" si="0"/>
        <v>0</v>
      </c>
    </row>
    <row r="26" spans="1:8">
      <c r="B26" s="17" t="s">
        <v>3</v>
      </c>
      <c r="C26" s="20">
        <v>35</v>
      </c>
      <c r="D26" s="20">
        <v>51</v>
      </c>
      <c r="E26" s="20">
        <v>16</v>
      </c>
      <c r="F26" s="20">
        <v>2</v>
      </c>
      <c r="G26" s="20">
        <v>2</v>
      </c>
      <c r="H26" s="20">
        <v>0</v>
      </c>
    </row>
    <row r="27" spans="1:8">
      <c r="B27" s="18" t="s">
        <v>52</v>
      </c>
      <c r="C27" s="20">
        <v>0</v>
      </c>
      <c r="D27" s="20">
        <v>0</v>
      </c>
      <c r="E27" s="20">
        <v>0</v>
      </c>
      <c r="F27" s="20">
        <v>1</v>
      </c>
      <c r="G27" s="20">
        <v>0</v>
      </c>
      <c r="H27" s="20">
        <v>0</v>
      </c>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22</v>
      </c>
      <c r="D40" s="19">
        <f t="shared" ref="D40" si="1">D41+D42</f>
        <v>53</v>
      </c>
      <c r="E40" s="19">
        <f t="shared" ref="E40" si="2">E41+E42</f>
        <v>25</v>
      </c>
      <c r="F40" s="19">
        <f t="shared" ref="F40" si="3">F41+F42</f>
        <v>3</v>
      </c>
      <c r="G40" s="19">
        <f t="shared" ref="G40" si="4">G41+G42</f>
        <v>4</v>
      </c>
      <c r="H40" s="19">
        <f t="shared" ref="H40" si="5">H41+H42</f>
        <v>0</v>
      </c>
    </row>
    <row r="41" spans="1:8">
      <c r="A41" s="10"/>
      <c r="B41" s="17" t="s">
        <v>3</v>
      </c>
      <c r="C41" s="20">
        <v>21</v>
      </c>
      <c r="D41" s="20">
        <v>53</v>
      </c>
      <c r="E41" s="20">
        <v>25</v>
      </c>
      <c r="F41" s="20">
        <v>3</v>
      </c>
      <c r="G41" s="20">
        <v>4</v>
      </c>
      <c r="H41" s="20">
        <v>0</v>
      </c>
    </row>
    <row r="42" spans="1:8">
      <c r="A42" s="10"/>
      <c r="B42" s="18" t="s">
        <v>52</v>
      </c>
      <c r="C42" s="20">
        <v>1</v>
      </c>
      <c r="D42" s="20">
        <v>0</v>
      </c>
      <c r="E42" s="20">
        <v>0</v>
      </c>
      <c r="F42" s="20">
        <v>0</v>
      </c>
      <c r="G42" s="20">
        <v>0</v>
      </c>
      <c r="H42" s="20">
        <v>0</v>
      </c>
    </row>
    <row r="43" spans="1:8">
      <c r="A43" s="10"/>
    </row>
    <row r="44" spans="1:8">
      <c r="A44" s="10"/>
    </row>
    <row r="45" spans="1:8">
      <c r="A45" s="10"/>
    </row>
    <row r="46" spans="1:8">
      <c r="A46" s="10"/>
    </row>
    <row r="47" spans="1:8">
      <c r="A47" s="10"/>
    </row>
    <row r="48" spans="1:8">
      <c r="A48" s="10"/>
    </row>
    <row r="49" spans="1:8">
      <c r="A49" s="10"/>
    </row>
    <row r="50" spans="1:8">
      <c r="A50" s="10"/>
    </row>
    <row r="51" spans="1:8">
      <c r="A51" s="10"/>
    </row>
    <row r="52" spans="1:8">
      <c r="A52" s="10"/>
    </row>
    <row r="53" spans="1:8">
      <c r="A53" s="10" t="s">
        <v>28</v>
      </c>
    </row>
    <row r="54" spans="1:8">
      <c r="A54" s="10"/>
      <c r="B54" s="12" t="s">
        <v>25</v>
      </c>
      <c r="C54" s="12" t="s">
        <v>29</v>
      </c>
      <c r="D54" s="12" t="s">
        <v>30</v>
      </c>
      <c r="E54" s="12" t="s">
        <v>31</v>
      </c>
      <c r="F54" s="12" t="s">
        <v>32</v>
      </c>
      <c r="G54" s="12" t="s">
        <v>33</v>
      </c>
      <c r="H54" s="13" t="s">
        <v>24</v>
      </c>
    </row>
    <row r="55" spans="1:8">
      <c r="A55" s="10"/>
      <c r="B55" s="12" t="s">
        <v>26</v>
      </c>
      <c r="C55" s="19">
        <f>C56+C57</f>
        <v>24</v>
      </c>
      <c r="D55" s="19">
        <f t="shared" ref="D55" si="6">D56+D57</f>
        <v>47</v>
      </c>
      <c r="E55" s="19">
        <f t="shared" ref="E55" si="7">E56+E57</f>
        <v>30</v>
      </c>
      <c r="F55" s="19">
        <f t="shared" ref="F55" si="8">F56+F57</f>
        <v>3</v>
      </c>
      <c r="G55" s="19">
        <f t="shared" ref="G55" si="9">G56+G57</f>
        <v>1</v>
      </c>
      <c r="H55" s="19">
        <f t="shared" ref="H55" si="10">H56+H57</f>
        <v>2</v>
      </c>
    </row>
    <row r="56" spans="1:8">
      <c r="A56" s="10"/>
      <c r="B56" s="17" t="s">
        <v>3</v>
      </c>
      <c r="C56" s="20">
        <v>23</v>
      </c>
      <c r="D56" s="20">
        <v>47</v>
      </c>
      <c r="E56" s="20">
        <v>30</v>
      </c>
      <c r="F56" s="20">
        <v>3</v>
      </c>
      <c r="G56" s="20">
        <v>1</v>
      </c>
      <c r="H56" s="20">
        <v>2</v>
      </c>
    </row>
    <row r="57" spans="1:8">
      <c r="A57" s="10"/>
      <c r="B57" s="18" t="s">
        <v>52</v>
      </c>
      <c r="C57" s="20">
        <v>1</v>
      </c>
      <c r="D57" s="20">
        <v>0</v>
      </c>
      <c r="E57" s="20">
        <v>0</v>
      </c>
      <c r="F57" s="20">
        <v>0</v>
      </c>
      <c r="G57" s="20">
        <v>0</v>
      </c>
      <c r="H57" s="20">
        <v>0</v>
      </c>
    </row>
    <row r="58" spans="1:8">
      <c r="A58" s="10"/>
    </row>
    <row r="59" spans="1:8">
      <c r="A59" s="10"/>
    </row>
    <row r="60" spans="1:8">
      <c r="A60" s="10"/>
    </row>
    <row r="61" spans="1:8">
      <c r="A61" s="10"/>
    </row>
    <row r="62" spans="1:8">
      <c r="A62" s="10"/>
    </row>
    <row r="63" spans="1:8">
      <c r="A63" s="10"/>
    </row>
    <row r="64" spans="1:8">
      <c r="A64" s="10"/>
    </row>
    <row r="65" spans="1:8">
      <c r="A65" s="10"/>
    </row>
    <row r="66" spans="1:8">
      <c r="A66" s="10"/>
    </row>
    <row r="67" spans="1:8">
      <c r="A67" s="10"/>
      <c r="B67" s="22" t="s">
        <v>73</v>
      </c>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21</v>
      </c>
      <c r="D70" s="19">
        <f t="shared" ref="D70" si="11">D71+D72</f>
        <v>40</v>
      </c>
      <c r="E70" s="19">
        <f t="shared" ref="E70" si="12">E71+E72</f>
        <v>30</v>
      </c>
      <c r="F70" s="19">
        <f t="shared" ref="F70" si="13">F71+F72</f>
        <v>12</v>
      </c>
      <c r="G70" s="19">
        <f t="shared" ref="G70" si="14">G71+G72</f>
        <v>4</v>
      </c>
      <c r="H70" s="19">
        <f t="shared" ref="H70" si="15">H71+H72</f>
        <v>0</v>
      </c>
    </row>
    <row r="71" spans="1:8">
      <c r="A71" s="10"/>
      <c r="B71" s="17" t="s">
        <v>3</v>
      </c>
      <c r="C71" s="20">
        <v>20</v>
      </c>
      <c r="D71" s="20">
        <v>40</v>
      </c>
      <c r="E71" s="20">
        <v>30</v>
      </c>
      <c r="F71" s="20">
        <v>12</v>
      </c>
      <c r="G71" s="20">
        <v>4</v>
      </c>
      <c r="H71" s="20">
        <v>0</v>
      </c>
    </row>
    <row r="72" spans="1:8">
      <c r="A72" s="10"/>
      <c r="B72" s="18" t="s">
        <v>52</v>
      </c>
      <c r="C72" s="20">
        <v>1</v>
      </c>
      <c r="D72" s="20">
        <v>0</v>
      </c>
      <c r="E72" s="20">
        <v>0</v>
      </c>
      <c r="F72" s="20">
        <v>0</v>
      </c>
      <c r="G72" s="20">
        <v>0</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14</v>
      </c>
      <c r="D85" s="19">
        <f t="shared" ref="D85" si="16">D86+D87</f>
        <v>32</v>
      </c>
      <c r="E85" s="19">
        <f t="shared" ref="E85" si="17">E86+E87</f>
        <v>58</v>
      </c>
      <c r="F85" s="19">
        <f t="shared" ref="F85" si="18">F86+F87</f>
        <v>2</v>
      </c>
      <c r="G85" s="19">
        <f t="shared" ref="G85" si="19">G86+G87</f>
        <v>1</v>
      </c>
      <c r="H85" s="19">
        <f t="shared" ref="H85" si="20">H86+H87</f>
        <v>0</v>
      </c>
    </row>
    <row r="86" spans="1:8">
      <c r="A86" s="10"/>
      <c r="B86" s="17" t="s">
        <v>3</v>
      </c>
      <c r="C86" s="20">
        <v>14</v>
      </c>
      <c r="D86" s="20">
        <v>32</v>
      </c>
      <c r="E86" s="20">
        <v>57</v>
      </c>
      <c r="F86" s="20">
        <v>2</v>
      </c>
      <c r="G86" s="20">
        <v>1</v>
      </c>
      <c r="H86" s="20">
        <v>0</v>
      </c>
    </row>
    <row r="87" spans="1:8">
      <c r="A87" s="10"/>
      <c r="B87" s="18" t="s">
        <v>52</v>
      </c>
      <c r="C87" s="20">
        <v>0</v>
      </c>
      <c r="D87" s="20">
        <v>0</v>
      </c>
      <c r="E87" s="20">
        <v>1</v>
      </c>
      <c r="F87" s="20">
        <v>0</v>
      </c>
      <c r="G87" s="20">
        <v>0</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10">
      <c r="A97" s="10"/>
    </row>
    <row r="98" spans="1:10">
      <c r="A98" s="10" t="s">
        <v>36</v>
      </c>
    </row>
    <row r="99" spans="1:10">
      <c r="A99" s="10"/>
      <c r="B99" t="s">
        <v>37</v>
      </c>
    </row>
    <row r="100" spans="1:10">
      <c r="A100" s="10"/>
    </row>
    <row r="101" spans="1:10">
      <c r="A101" s="10"/>
    </row>
    <row r="102" spans="1:10">
      <c r="A102" s="10" t="s">
        <v>38</v>
      </c>
    </row>
    <row r="103" spans="1:10">
      <c r="B103" s="12" t="s">
        <v>25</v>
      </c>
      <c r="C103" s="14" t="s">
        <v>39</v>
      </c>
      <c r="D103" s="14" t="s">
        <v>40</v>
      </c>
      <c r="E103" s="14" t="s">
        <v>41</v>
      </c>
      <c r="F103" s="14" t="s">
        <v>42</v>
      </c>
      <c r="G103" s="14" t="s">
        <v>43</v>
      </c>
      <c r="H103" s="14" t="s">
        <v>44</v>
      </c>
      <c r="I103" s="14" t="s">
        <v>45</v>
      </c>
      <c r="J103" s="13" t="s">
        <v>24</v>
      </c>
    </row>
    <row r="104" spans="1:10">
      <c r="B104" s="12" t="s">
        <v>26</v>
      </c>
      <c r="C104" s="19">
        <f>C105+C106</f>
        <v>7</v>
      </c>
      <c r="D104" s="19">
        <f t="shared" ref="D104" si="21">D105+D106</f>
        <v>4</v>
      </c>
      <c r="E104" s="19">
        <f t="shared" ref="E104" si="22">E105+E106</f>
        <v>6</v>
      </c>
      <c r="F104" s="19">
        <f>F105+F106</f>
        <v>13</v>
      </c>
      <c r="G104" s="19">
        <f>G105+G106</f>
        <v>19</v>
      </c>
      <c r="H104" s="19">
        <f>H105+H106</f>
        <v>19</v>
      </c>
      <c r="I104" s="19">
        <f>I105+I106</f>
        <v>33</v>
      </c>
      <c r="J104" s="19">
        <f>J105+J106</f>
        <v>6</v>
      </c>
    </row>
    <row r="105" spans="1:10">
      <c r="B105" s="17" t="s">
        <v>3</v>
      </c>
      <c r="C105" s="20">
        <v>7</v>
      </c>
      <c r="D105" s="20">
        <v>4</v>
      </c>
      <c r="E105" s="20">
        <v>5</v>
      </c>
      <c r="F105" s="20">
        <v>13</v>
      </c>
      <c r="G105" s="20">
        <v>19</v>
      </c>
      <c r="H105" s="20">
        <v>19</v>
      </c>
      <c r="I105" s="20">
        <v>33</v>
      </c>
      <c r="J105" s="20">
        <v>6</v>
      </c>
    </row>
    <row r="106" spans="1:10">
      <c r="B106" s="18" t="s">
        <v>52</v>
      </c>
      <c r="C106" s="20">
        <v>0</v>
      </c>
      <c r="D106" s="20">
        <v>0</v>
      </c>
      <c r="E106" s="20">
        <v>1</v>
      </c>
      <c r="F106" s="20">
        <v>0</v>
      </c>
      <c r="G106" s="20">
        <v>0</v>
      </c>
      <c r="H106" s="20">
        <v>0</v>
      </c>
      <c r="I106" s="20">
        <v>0</v>
      </c>
      <c r="J106" s="20">
        <v>0</v>
      </c>
    </row>
    <row r="107" spans="1:10">
      <c r="A107" s="8"/>
    </row>
    <row r="116" spans="2:2">
      <c r="B116" s="22" t="s">
        <v>73</v>
      </c>
    </row>
  </sheetData>
  <sheetProtection algorithmName="SHA-512" hashValue="h5Ad+5Yh/UazExQeI9gb34P9O8Ri1DpUCrioCJjREMEO/9VToRrsq721ecetpjKsMQKMedQUFm+tMylew/BgZA==" saltValue="Ld0OymCtefNp/UMr+Jq+EQ==" spinCount="100000" sheet="1" objects="1" scenarios="1"/>
  <mergeCells count="1">
    <mergeCell ref="B4:E4"/>
  </mergeCells>
  <phoneticPr fontId="2"/>
  <printOptions horizontalCentered="1"/>
  <pageMargins left="0.59055118110236227" right="0.59055118110236227" top="0.59055118110236227" bottom="0.59055118110236227" header="0.31496062992125984" footer="0.31496062992125984"/>
  <pageSetup paperSize="9" scale="78" fitToHeight="3" orientation="portrait" verticalDpi="0" r:id="rId1"/>
  <rowBreaks count="2" manualBreakCount="2">
    <brk id="52" max="16383" man="1"/>
    <brk id="10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527A-21D9-411A-90BE-4FA7D037519C}">
  <sheetPr>
    <tabColor theme="8" tint="0.59999389629810485"/>
    <pageSetUpPr fitToPage="1"/>
  </sheetPr>
  <dimension ref="A2:F112"/>
  <sheetViews>
    <sheetView topLeftCell="A21" zoomScaleNormal="100" workbookViewId="0">
      <selection activeCell="P25" sqref="P25"/>
    </sheetView>
  </sheetViews>
  <sheetFormatPr defaultRowHeight="18.75"/>
  <cols>
    <col min="1" max="1" width="5.125" customWidth="1"/>
    <col min="2" max="2" width="4.125" style="26" customWidth="1"/>
    <col min="3" max="3" width="70.625" customWidth="1"/>
  </cols>
  <sheetData>
    <row r="2" spans="1:4">
      <c r="A2" s="131" t="s">
        <v>17</v>
      </c>
      <c r="B2" s="131"/>
      <c r="C2" t="s">
        <v>125</v>
      </c>
    </row>
    <row r="4" spans="1:4">
      <c r="A4" s="10" t="s">
        <v>206</v>
      </c>
    </row>
    <row r="5" spans="1:4">
      <c r="A5" s="10"/>
      <c r="B5" s="32"/>
      <c r="C5" s="33" t="s">
        <v>377</v>
      </c>
      <c r="D5" s="53"/>
    </row>
    <row r="6" spans="1:4" ht="75">
      <c r="B6" s="80" t="s">
        <v>196</v>
      </c>
      <c r="C6" s="15" t="s">
        <v>392</v>
      </c>
      <c r="D6" s="53"/>
    </row>
    <row r="7" spans="1:4" ht="75">
      <c r="A7" s="27"/>
      <c r="B7" s="85" t="s">
        <v>197</v>
      </c>
      <c r="C7" s="15" t="s">
        <v>326</v>
      </c>
      <c r="D7" s="53"/>
    </row>
    <row r="8" spans="1:4" ht="75">
      <c r="A8" s="27"/>
      <c r="B8" s="85"/>
      <c r="C8" s="40" t="s">
        <v>393</v>
      </c>
      <c r="D8" s="53"/>
    </row>
    <row r="9" spans="1:4" ht="10.5" customHeight="1">
      <c r="A9" s="27"/>
      <c r="B9" s="69"/>
      <c r="C9" s="68"/>
      <c r="D9" s="53"/>
    </row>
    <row r="10" spans="1:4" ht="56.25">
      <c r="A10" s="27"/>
      <c r="B10" s="101" t="s">
        <v>198</v>
      </c>
      <c r="C10" s="102" t="s">
        <v>175</v>
      </c>
      <c r="D10" s="53"/>
    </row>
    <row r="11" spans="1:4">
      <c r="A11" s="27"/>
      <c r="B11" s="83"/>
      <c r="C11" s="27" t="s">
        <v>327</v>
      </c>
      <c r="D11" s="53"/>
    </row>
    <row r="12" spans="1:4" ht="10.5" customHeight="1">
      <c r="A12" s="27"/>
      <c r="B12" s="70"/>
      <c r="C12" s="41"/>
      <c r="D12" s="53"/>
    </row>
    <row r="13" spans="1:4" ht="18.75" customHeight="1">
      <c r="A13" s="27"/>
      <c r="B13" s="71"/>
      <c r="C13" s="39" t="s">
        <v>378</v>
      </c>
      <c r="D13" s="53"/>
    </row>
    <row r="14" spans="1:4" ht="18.75" customHeight="1">
      <c r="A14" s="27"/>
      <c r="B14" s="85" t="s">
        <v>196</v>
      </c>
      <c r="C14" s="15" t="s">
        <v>328</v>
      </c>
      <c r="D14" s="53"/>
    </row>
    <row r="15" spans="1:4" ht="37.5">
      <c r="A15" s="27"/>
      <c r="B15" s="85"/>
      <c r="C15" s="15" t="s">
        <v>452</v>
      </c>
      <c r="D15" s="53"/>
    </row>
    <row r="16" spans="1:4" ht="10.5" customHeight="1">
      <c r="A16" s="27"/>
      <c r="B16" s="69"/>
      <c r="C16" s="110"/>
      <c r="D16" s="53"/>
    </row>
    <row r="17" spans="1:6" ht="18.75" customHeight="1">
      <c r="A17" s="27"/>
      <c r="B17" s="101" t="s">
        <v>197</v>
      </c>
      <c r="C17" s="111" t="s">
        <v>104</v>
      </c>
      <c r="D17" s="53"/>
    </row>
    <row r="18" spans="1:6" ht="37.5">
      <c r="A18" s="27"/>
      <c r="B18" s="85"/>
      <c r="C18" s="15" t="s">
        <v>465</v>
      </c>
      <c r="D18" s="95"/>
      <c r="E18" s="96"/>
      <c r="F18" s="96"/>
    </row>
    <row r="19" spans="1:6" ht="10.5" customHeight="1">
      <c r="A19" s="27"/>
      <c r="B19" s="70"/>
      <c r="C19" s="41"/>
      <c r="D19" s="53"/>
    </row>
    <row r="20" spans="1:6" ht="18.75" customHeight="1">
      <c r="A20" s="27"/>
      <c r="B20" s="71"/>
      <c r="C20" s="39" t="s">
        <v>379</v>
      </c>
      <c r="D20" s="53"/>
    </row>
    <row r="21" spans="1:6" ht="56.25">
      <c r="A21" s="27"/>
      <c r="B21" s="85" t="s">
        <v>196</v>
      </c>
      <c r="C21" s="40" t="s">
        <v>394</v>
      </c>
      <c r="D21" s="53"/>
    </row>
    <row r="22" spans="1:6" ht="37.5">
      <c r="A22" s="27"/>
      <c r="B22" s="85" t="s">
        <v>197</v>
      </c>
      <c r="C22" s="40" t="s">
        <v>352</v>
      </c>
      <c r="D22" s="53"/>
    </row>
    <row r="23" spans="1:6" ht="10.5" customHeight="1">
      <c r="A23" s="27"/>
      <c r="B23" s="85"/>
      <c r="C23" s="40"/>
      <c r="D23" s="53"/>
    </row>
    <row r="24" spans="1:6" ht="18.75" customHeight="1">
      <c r="A24" s="27"/>
      <c r="B24" s="85" t="s">
        <v>198</v>
      </c>
      <c r="C24" s="40" t="s">
        <v>395</v>
      </c>
      <c r="D24" s="53"/>
    </row>
    <row r="25" spans="1:6" ht="56.25">
      <c r="A25" s="27"/>
      <c r="B25" s="85" t="s">
        <v>199</v>
      </c>
      <c r="C25" s="40" t="s">
        <v>128</v>
      </c>
      <c r="D25" s="53"/>
    </row>
    <row r="26" spans="1:6" ht="10.5" customHeight="1">
      <c r="A26" s="27"/>
      <c r="B26" s="83"/>
      <c r="C26" s="15"/>
      <c r="D26" s="53"/>
    </row>
    <row r="27" spans="1:6" ht="37.5">
      <c r="A27" s="27"/>
      <c r="B27" s="85" t="s">
        <v>200</v>
      </c>
      <c r="C27" s="40" t="s">
        <v>351</v>
      </c>
      <c r="D27" s="53"/>
    </row>
    <row r="28" spans="1:6" ht="18.75" customHeight="1">
      <c r="A28" s="27"/>
      <c r="B28" s="85" t="s">
        <v>201</v>
      </c>
      <c r="C28" s="40" t="s">
        <v>329</v>
      </c>
      <c r="D28" s="53"/>
    </row>
    <row r="29" spans="1:6" ht="93.75">
      <c r="A29" s="27"/>
      <c r="B29" s="85" t="s">
        <v>202</v>
      </c>
      <c r="C29" s="40" t="s">
        <v>330</v>
      </c>
      <c r="D29" s="53"/>
    </row>
    <row r="30" spans="1:6" ht="10.5" customHeight="1">
      <c r="A30" s="27"/>
      <c r="B30" s="85"/>
      <c r="C30" s="40"/>
      <c r="D30" s="53"/>
    </row>
    <row r="31" spans="1:6" ht="37.5">
      <c r="A31" s="27"/>
      <c r="B31" s="85" t="s">
        <v>203</v>
      </c>
      <c r="C31" s="40" t="s">
        <v>353</v>
      </c>
      <c r="D31" s="53"/>
    </row>
    <row r="32" spans="1:6" ht="18.75" customHeight="1">
      <c r="A32" s="27"/>
      <c r="B32" s="85" t="s">
        <v>209</v>
      </c>
      <c r="C32" s="40" t="s">
        <v>333</v>
      </c>
      <c r="D32" s="53"/>
    </row>
    <row r="33" spans="1:4" ht="56.25">
      <c r="A33" s="27"/>
      <c r="B33" s="85" t="s">
        <v>210</v>
      </c>
      <c r="C33" s="40" t="s">
        <v>129</v>
      </c>
      <c r="D33" s="53"/>
    </row>
    <row r="34" spans="1:4" ht="10.5" customHeight="1">
      <c r="A34" s="27"/>
      <c r="B34" s="85"/>
      <c r="C34" s="40"/>
      <c r="D34" s="53"/>
    </row>
    <row r="35" spans="1:4" ht="18.75" customHeight="1">
      <c r="A35" s="27"/>
      <c r="B35" s="85" t="s">
        <v>211</v>
      </c>
      <c r="C35" s="40" t="s">
        <v>396</v>
      </c>
      <c r="D35" s="53"/>
    </row>
    <row r="36" spans="1:4" ht="18.75" customHeight="1">
      <c r="A36" s="27"/>
      <c r="B36" s="85" t="s">
        <v>212</v>
      </c>
      <c r="C36" s="40" t="s">
        <v>335</v>
      </c>
      <c r="D36" s="53"/>
    </row>
    <row r="37" spans="1:4" ht="37.5">
      <c r="A37" s="27"/>
      <c r="B37" s="85" t="s">
        <v>213</v>
      </c>
      <c r="C37" s="40" t="s">
        <v>397</v>
      </c>
      <c r="D37" s="53"/>
    </row>
    <row r="38" spans="1:4" ht="10.5" customHeight="1">
      <c r="A38" s="27"/>
      <c r="B38" s="85"/>
      <c r="C38" s="40"/>
      <c r="D38" s="53"/>
    </row>
    <row r="39" spans="1:4" ht="18.75" customHeight="1">
      <c r="A39" s="27"/>
      <c r="B39" s="85" t="s">
        <v>248</v>
      </c>
      <c r="C39" s="40" t="s">
        <v>331</v>
      </c>
      <c r="D39" s="53"/>
    </row>
    <row r="40" spans="1:4" ht="18.75" customHeight="1">
      <c r="A40" s="27"/>
      <c r="B40" s="85" t="s">
        <v>214</v>
      </c>
      <c r="C40" s="40" t="s">
        <v>105</v>
      </c>
      <c r="D40" s="53"/>
    </row>
    <row r="41" spans="1:4" ht="10.5" customHeight="1">
      <c r="A41" s="27"/>
      <c r="B41" s="85"/>
      <c r="C41" s="40"/>
      <c r="D41" s="53"/>
    </row>
    <row r="42" spans="1:4" ht="18.75" customHeight="1">
      <c r="A42" s="27"/>
      <c r="B42" s="85" t="s">
        <v>215</v>
      </c>
      <c r="C42" s="40" t="s">
        <v>106</v>
      </c>
      <c r="D42" s="53"/>
    </row>
    <row r="43" spans="1:4" ht="18.75" customHeight="1">
      <c r="A43" s="27"/>
      <c r="B43" s="85" t="s">
        <v>250</v>
      </c>
      <c r="C43" s="40" t="s">
        <v>108</v>
      </c>
      <c r="D43" s="53"/>
    </row>
    <row r="44" spans="1:4" ht="18.75" customHeight="1">
      <c r="A44" s="27"/>
      <c r="B44" s="85" t="s">
        <v>216</v>
      </c>
      <c r="C44" s="40" t="s">
        <v>343</v>
      </c>
      <c r="D44" s="53"/>
    </row>
    <row r="45" spans="1:4" ht="18.75" customHeight="1">
      <c r="A45" s="27"/>
      <c r="B45" s="85" t="s">
        <v>217</v>
      </c>
      <c r="C45" s="40" t="s">
        <v>332</v>
      </c>
      <c r="D45" s="53"/>
    </row>
    <row r="46" spans="1:4" ht="18.75" customHeight="1">
      <c r="A46" s="27"/>
      <c r="B46" s="85" t="s">
        <v>218</v>
      </c>
      <c r="C46" s="40" t="s">
        <v>334</v>
      </c>
      <c r="D46" s="53"/>
    </row>
    <row r="47" spans="1:4" ht="37.5">
      <c r="A47" s="27"/>
      <c r="B47" s="85" t="s">
        <v>219</v>
      </c>
      <c r="C47" s="40" t="s">
        <v>336</v>
      </c>
      <c r="D47" s="53"/>
    </row>
    <row r="48" spans="1:4" ht="187.5">
      <c r="A48" s="27"/>
      <c r="B48" s="83"/>
      <c r="C48" s="40" t="s">
        <v>398</v>
      </c>
      <c r="D48" s="53"/>
    </row>
    <row r="49" spans="1:4" ht="10.5" customHeight="1">
      <c r="A49" s="27"/>
      <c r="B49" s="70"/>
      <c r="C49" s="16"/>
      <c r="D49" s="53"/>
    </row>
    <row r="50" spans="1:4" ht="18.75" customHeight="1">
      <c r="A50" s="27"/>
      <c r="B50" s="71"/>
      <c r="C50" s="36" t="s">
        <v>380</v>
      </c>
      <c r="D50" s="53"/>
    </row>
    <row r="51" spans="1:4" ht="18.75" customHeight="1">
      <c r="A51" s="27"/>
      <c r="B51" s="85" t="s">
        <v>196</v>
      </c>
      <c r="C51" s="40" t="s">
        <v>337</v>
      </c>
      <c r="D51" s="53"/>
    </row>
    <row r="52" spans="1:4" ht="75">
      <c r="A52" s="27"/>
      <c r="B52" s="85" t="s">
        <v>197</v>
      </c>
      <c r="C52" s="40" t="s">
        <v>354</v>
      </c>
      <c r="D52" s="53"/>
    </row>
    <row r="53" spans="1:4" ht="93.75">
      <c r="A53" s="27"/>
      <c r="B53" s="83"/>
      <c r="C53" s="15" t="s">
        <v>399</v>
      </c>
      <c r="D53" s="53"/>
    </row>
    <row r="54" spans="1:4" ht="10.5" customHeight="1">
      <c r="A54" s="27"/>
      <c r="B54" s="70"/>
      <c r="C54" s="16"/>
      <c r="D54" s="53"/>
    </row>
    <row r="55" spans="1:4" ht="18.75" customHeight="1">
      <c r="A55" s="27"/>
      <c r="B55" s="71"/>
      <c r="C55" s="36" t="s">
        <v>381</v>
      </c>
      <c r="D55" s="53"/>
    </row>
    <row r="56" spans="1:4" ht="18.75" customHeight="1">
      <c r="A56" s="27"/>
      <c r="B56" s="85" t="s">
        <v>196</v>
      </c>
      <c r="C56" s="15" t="s">
        <v>338</v>
      </c>
      <c r="D56" s="53"/>
    </row>
    <row r="57" spans="1:4" ht="18.75" customHeight="1">
      <c r="A57" s="27"/>
      <c r="B57" s="85" t="s">
        <v>197</v>
      </c>
      <c r="C57" s="40" t="s">
        <v>170</v>
      </c>
      <c r="D57" s="53"/>
    </row>
    <row r="58" spans="1:4" ht="10.5" customHeight="1">
      <c r="A58" s="27"/>
      <c r="B58" s="85"/>
      <c r="C58" s="40"/>
      <c r="D58" s="53"/>
    </row>
    <row r="59" spans="1:4" ht="37.5">
      <c r="A59" s="27"/>
      <c r="B59" s="85" t="s">
        <v>198</v>
      </c>
      <c r="C59" s="15" t="s">
        <v>466</v>
      </c>
      <c r="D59" s="53"/>
    </row>
    <row r="60" spans="1:4" ht="18.75" customHeight="1">
      <c r="A60" s="27"/>
      <c r="B60" s="85" t="s">
        <v>199</v>
      </c>
      <c r="C60" s="15" t="s">
        <v>339</v>
      </c>
      <c r="D60" s="53"/>
    </row>
    <row r="61" spans="1:4" ht="18.75" customHeight="1">
      <c r="A61" s="27"/>
      <c r="B61" s="85" t="s">
        <v>200</v>
      </c>
      <c r="C61" s="15" t="s">
        <v>109</v>
      </c>
      <c r="D61" s="53"/>
    </row>
    <row r="62" spans="1:4" ht="18.75" customHeight="1">
      <c r="A62" s="27"/>
      <c r="B62" s="85" t="s">
        <v>201</v>
      </c>
      <c r="C62" s="15" t="s">
        <v>340</v>
      </c>
      <c r="D62" s="53"/>
    </row>
    <row r="63" spans="1:4" ht="18.75" customHeight="1">
      <c r="A63" s="27"/>
      <c r="B63" s="85" t="s">
        <v>202</v>
      </c>
      <c r="C63" s="15" t="s">
        <v>110</v>
      </c>
      <c r="D63" s="53"/>
    </row>
    <row r="64" spans="1:4" ht="37.5">
      <c r="A64" s="27"/>
      <c r="B64" s="85" t="s">
        <v>203</v>
      </c>
      <c r="C64" s="15" t="s">
        <v>176</v>
      </c>
      <c r="D64" s="53"/>
    </row>
    <row r="65" spans="1:4" ht="56.25">
      <c r="A65" s="27"/>
      <c r="B65" s="85"/>
      <c r="C65" s="15" t="s">
        <v>400</v>
      </c>
      <c r="D65" s="53"/>
    </row>
    <row r="66" spans="1:4" ht="10.5" customHeight="1">
      <c r="A66" s="27"/>
      <c r="B66" s="70"/>
      <c r="C66" s="16"/>
      <c r="D66" s="53"/>
    </row>
    <row r="67" spans="1:4" ht="18.75" customHeight="1">
      <c r="A67" s="27"/>
      <c r="B67" s="71"/>
      <c r="C67" s="36" t="s">
        <v>382</v>
      </c>
      <c r="D67" s="53"/>
    </row>
    <row r="68" spans="1:4" ht="18.75" customHeight="1">
      <c r="A68" s="27"/>
      <c r="B68" s="85" t="s">
        <v>196</v>
      </c>
      <c r="C68" s="15" t="s">
        <v>102</v>
      </c>
      <c r="D68" s="53"/>
    </row>
    <row r="69" spans="1:4" ht="93.75">
      <c r="A69" s="27"/>
      <c r="B69" s="85"/>
      <c r="C69" s="15" t="s">
        <v>341</v>
      </c>
      <c r="D69" s="53"/>
    </row>
    <row r="70" spans="1:4" ht="10.5" customHeight="1">
      <c r="A70" s="27"/>
      <c r="B70" s="69"/>
      <c r="C70" s="110"/>
      <c r="D70" s="53"/>
    </row>
    <row r="71" spans="1:4" ht="18.75" customHeight="1">
      <c r="A71" s="27"/>
      <c r="B71" s="101" t="s">
        <v>197</v>
      </c>
      <c r="C71" s="111" t="s">
        <v>342</v>
      </c>
      <c r="D71" s="53"/>
    </row>
    <row r="72" spans="1:4" ht="168.75">
      <c r="A72" s="27"/>
      <c r="B72" s="85" t="s">
        <v>198</v>
      </c>
      <c r="C72" s="15" t="s">
        <v>508</v>
      </c>
      <c r="D72" s="53"/>
    </row>
    <row r="73" spans="1:4" ht="168.75">
      <c r="A73" s="27"/>
      <c r="B73" s="85"/>
      <c r="C73" s="40" t="s">
        <v>401</v>
      </c>
      <c r="D73" s="53"/>
    </row>
    <row r="74" spans="1:4" ht="10.5" customHeight="1">
      <c r="A74" s="27"/>
      <c r="B74" s="69"/>
      <c r="C74" s="110"/>
      <c r="D74" s="53"/>
    </row>
    <row r="75" spans="1:4" ht="18.75" customHeight="1">
      <c r="A75" s="27"/>
      <c r="B75" s="101" t="s">
        <v>199</v>
      </c>
      <c r="C75" s="111" t="s">
        <v>103</v>
      </c>
      <c r="D75" s="53"/>
    </row>
    <row r="76" spans="1:4" ht="75">
      <c r="A76" s="27"/>
      <c r="B76" s="85"/>
      <c r="C76" s="15" t="s">
        <v>467</v>
      </c>
      <c r="D76" s="53"/>
    </row>
    <row r="77" spans="1:4" ht="10.5" customHeight="1">
      <c r="A77" s="27"/>
      <c r="B77" s="69"/>
      <c r="C77" s="68"/>
      <c r="D77" s="53"/>
    </row>
    <row r="78" spans="1:4" ht="18.75" customHeight="1">
      <c r="A78" s="27"/>
      <c r="B78" s="101" t="s">
        <v>200</v>
      </c>
      <c r="C78" s="111" t="s">
        <v>107</v>
      </c>
      <c r="D78" s="53"/>
    </row>
    <row r="79" spans="1:4" ht="18.75" customHeight="1">
      <c r="A79" s="27"/>
      <c r="B79" s="85"/>
      <c r="C79" s="27" t="s">
        <v>468</v>
      </c>
      <c r="D79" s="53"/>
    </row>
    <row r="80" spans="1:4" ht="10.5" customHeight="1">
      <c r="A80" s="27"/>
      <c r="B80" s="103"/>
      <c r="C80" s="68"/>
      <c r="D80" s="53"/>
    </row>
    <row r="81" spans="1:4" ht="18.75" customHeight="1">
      <c r="A81" s="27"/>
      <c r="B81" s="101" t="s">
        <v>201</v>
      </c>
      <c r="C81" s="111" t="s">
        <v>344</v>
      </c>
      <c r="D81" s="53"/>
    </row>
    <row r="82" spans="1:4" ht="37.5">
      <c r="A82" s="27"/>
      <c r="B82" s="85"/>
      <c r="C82" s="15" t="s">
        <v>345</v>
      </c>
      <c r="D82" s="53"/>
    </row>
    <row r="83" spans="1:4" ht="10.5" customHeight="1">
      <c r="A83" s="27"/>
      <c r="B83" s="70"/>
      <c r="C83" s="41"/>
      <c r="D83" s="53"/>
    </row>
    <row r="84" spans="1:4" ht="18.75" customHeight="1">
      <c r="A84" s="27"/>
      <c r="B84" s="71"/>
      <c r="C84" s="39" t="s">
        <v>383</v>
      </c>
      <c r="D84" s="53"/>
    </row>
    <row r="85" spans="1:4" ht="37.5">
      <c r="A85" s="27"/>
      <c r="B85" s="85" t="s">
        <v>196</v>
      </c>
      <c r="C85" s="40" t="s">
        <v>174</v>
      </c>
      <c r="D85" s="53"/>
    </row>
    <row r="86" spans="1:4">
      <c r="A86" s="27"/>
      <c r="B86" s="83"/>
      <c r="C86" s="15" t="s">
        <v>402</v>
      </c>
      <c r="D86" s="53"/>
    </row>
    <row r="87" spans="1:4" ht="10.5" customHeight="1">
      <c r="A87" s="27"/>
      <c r="B87" s="69"/>
      <c r="C87" s="110"/>
      <c r="D87" s="53"/>
    </row>
    <row r="88" spans="1:4" ht="18.75" customHeight="1">
      <c r="A88" s="27"/>
      <c r="B88" s="101" t="s">
        <v>197</v>
      </c>
      <c r="C88" s="111" t="s">
        <v>346</v>
      </c>
      <c r="D88" s="53"/>
    </row>
    <row r="89" spans="1:4" ht="37.5">
      <c r="A89" s="27"/>
      <c r="B89" s="85"/>
      <c r="C89" s="15" t="s">
        <v>347</v>
      </c>
      <c r="D89" s="53"/>
    </row>
    <row r="90" spans="1:4" ht="10.5" customHeight="1">
      <c r="A90" s="27"/>
      <c r="B90" s="103"/>
      <c r="C90" s="68"/>
      <c r="D90" s="53"/>
    </row>
    <row r="91" spans="1:4" ht="37.5">
      <c r="A91" s="27"/>
      <c r="B91" s="101" t="s">
        <v>198</v>
      </c>
      <c r="C91" s="111" t="s">
        <v>403</v>
      </c>
      <c r="D91" s="53"/>
    </row>
    <row r="92" spans="1:4" ht="18.75" customHeight="1">
      <c r="A92" s="27"/>
      <c r="B92" s="85"/>
      <c r="C92" s="27" t="s">
        <v>348</v>
      </c>
      <c r="D92" s="53"/>
    </row>
    <row r="93" spans="1:4" ht="10.5" customHeight="1">
      <c r="A93" s="27"/>
      <c r="B93" s="70"/>
      <c r="C93" s="41"/>
      <c r="D93" s="53"/>
    </row>
    <row r="94" spans="1:4" ht="18.75" customHeight="1">
      <c r="A94" s="27"/>
      <c r="B94" s="71"/>
      <c r="C94" s="39" t="s">
        <v>384</v>
      </c>
      <c r="D94" s="53"/>
    </row>
    <row r="95" spans="1:4" ht="18.75" customHeight="1">
      <c r="A95" s="27"/>
      <c r="B95" s="85" t="s">
        <v>196</v>
      </c>
      <c r="C95" s="40" t="s">
        <v>404</v>
      </c>
      <c r="D95" s="53"/>
    </row>
    <row r="96" spans="1:4" ht="37.5">
      <c r="A96" s="27"/>
      <c r="B96" s="85" t="s">
        <v>197</v>
      </c>
      <c r="C96" s="40" t="s">
        <v>405</v>
      </c>
      <c r="D96" s="53"/>
    </row>
    <row r="97" spans="1:4" ht="37.5">
      <c r="A97" s="27"/>
      <c r="B97" s="83"/>
      <c r="C97" s="15" t="s">
        <v>385</v>
      </c>
      <c r="D97" s="53"/>
    </row>
    <row r="98" spans="1:4" ht="10.5" customHeight="1">
      <c r="A98" s="27"/>
      <c r="B98" s="70"/>
      <c r="C98" s="41"/>
      <c r="D98" s="53"/>
    </row>
    <row r="99" spans="1:4" ht="18.75" customHeight="1">
      <c r="A99" s="27"/>
      <c r="B99" s="71"/>
      <c r="C99" s="39" t="s">
        <v>386</v>
      </c>
      <c r="D99" s="53"/>
    </row>
    <row r="100" spans="1:4" ht="18.75" customHeight="1">
      <c r="A100" s="27"/>
      <c r="B100" s="85" t="s">
        <v>196</v>
      </c>
      <c r="C100" s="15" t="s">
        <v>349</v>
      </c>
      <c r="D100" s="53"/>
    </row>
    <row r="101" spans="1:4" ht="37.5">
      <c r="A101" s="27"/>
      <c r="B101" s="80"/>
      <c r="C101" s="15" t="s">
        <v>355</v>
      </c>
      <c r="D101" s="53"/>
    </row>
    <row r="102" spans="1:4" ht="10.5" customHeight="1">
      <c r="A102" s="27"/>
      <c r="B102" s="69"/>
      <c r="C102" s="110"/>
      <c r="D102" s="53"/>
    </row>
    <row r="103" spans="1:4" ht="37.5">
      <c r="A103" s="27"/>
      <c r="B103" s="101" t="s">
        <v>197</v>
      </c>
      <c r="C103" s="111" t="s">
        <v>171</v>
      </c>
      <c r="D103" s="53"/>
    </row>
    <row r="104" spans="1:4" ht="112.5">
      <c r="A104" s="27"/>
      <c r="B104" s="80"/>
      <c r="C104" s="15" t="s">
        <v>406</v>
      </c>
      <c r="D104" s="53"/>
    </row>
    <row r="105" spans="1:4" ht="10.5" customHeight="1">
      <c r="A105" s="27"/>
      <c r="B105" s="69"/>
      <c r="C105" s="112"/>
      <c r="D105" s="53"/>
    </row>
    <row r="106" spans="1:4" ht="37.5">
      <c r="A106" s="27"/>
      <c r="B106" s="101" t="s">
        <v>198</v>
      </c>
      <c r="C106" s="111" t="s">
        <v>172</v>
      </c>
      <c r="D106" s="53"/>
    </row>
    <row r="107" spans="1:4" ht="112.5">
      <c r="A107" s="27"/>
      <c r="B107" s="80"/>
      <c r="C107" s="15" t="s">
        <v>350</v>
      </c>
      <c r="D107" s="53"/>
    </row>
    <row r="108" spans="1:4" ht="10.5" customHeight="1">
      <c r="A108" s="27"/>
      <c r="B108" s="103"/>
      <c r="C108" s="112"/>
      <c r="D108" s="53"/>
    </row>
    <row r="109" spans="1:4" ht="37.5">
      <c r="A109" s="27"/>
      <c r="B109" s="101" t="s">
        <v>199</v>
      </c>
      <c r="C109" s="111" t="s">
        <v>469</v>
      </c>
      <c r="D109" s="53"/>
    </row>
    <row r="110" spans="1:4" ht="37.5">
      <c r="A110" s="27"/>
      <c r="B110" s="80" t="s">
        <v>200</v>
      </c>
      <c r="C110" s="15" t="s">
        <v>173</v>
      </c>
      <c r="D110" s="53"/>
    </row>
    <row r="111" spans="1:4" ht="75">
      <c r="A111" s="27"/>
      <c r="B111" s="80"/>
      <c r="C111" s="15" t="s">
        <v>407</v>
      </c>
      <c r="D111" s="53"/>
    </row>
    <row r="112" spans="1:4" ht="10.5" customHeight="1">
      <c r="B112" s="70"/>
      <c r="C112" s="29"/>
      <c r="D112" s="53"/>
    </row>
  </sheetData>
  <sheetProtection algorithmName="SHA-512" hashValue="O75geBKUJy3pWDmv+4eQdbVa7G7Y8CL1seNNe4EAssf8g2Fr6+ldHqbPoKAPLPk+Yyc+28mTc67QKLvssTIgLQ==" saltValue="4FmbLfP81fNIyaQhKc6e4A=="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fitToHeight="6" orientation="portrait" verticalDpi="0" r:id="rId1"/>
  <rowBreaks count="1" manualBreakCount="1">
    <brk id="80"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39968-6292-4F6A-BD55-1B190A1041E0}">
  <sheetPr>
    <tabColor theme="7" tint="0.59999389629810485"/>
  </sheetPr>
  <dimension ref="A1:J116"/>
  <sheetViews>
    <sheetView zoomScaleNormal="100" workbookViewId="0">
      <selection activeCell="P25" sqref="P25"/>
    </sheetView>
  </sheetViews>
  <sheetFormatPr defaultRowHeight="18.75"/>
  <cols>
    <col min="1" max="1" width="10.625" customWidth="1"/>
  </cols>
  <sheetData>
    <row r="1" spans="1:5" ht="24">
      <c r="A1" s="9" t="s">
        <v>20</v>
      </c>
    </row>
    <row r="2" spans="1:5">
      <c r="A2" t="s">
        <v>21</v>
      </c>
      <c r="B2" t="s">
        <v>111</v>
      </c>
    </row>
    <row r="4" spans="1:5">
      <c r="A4" t="s">
        <v>17</v>
      </c>
      <c r="B4" s="132" t="s">
        <v>126</v>
      </c>
      <c r="C4" s="132"/>
      <c r="D4" s="132"/>
      <c r="E4" s="132"/>
    </row>
    <row r="5" spans="1:5">
      <c r="B5" s="25"/>
      <c r="C5" s="25"/>
      <c r="D5" s="25"/>
      <c r="E5" s="25"/>
    </row>
    <row r="6" spans="1:5">
      <c r="A6" s="10" t="s">
        <v>53</v>
      </c>
      <c r="B6" s="25"/>
      <c r="C6" s="25"/>
      <c r="D6" s="25"/>
      <c r="E6" s="25"/>
    </row>
    <row r="7" spans="1:5">
      <c r="B7" s="25"/>
      <c r="C7" s="25"/>
      <c r="D7" s="25"/>
      <c r="E7" s="25"/>
    </row>
    <row r="8" spans="1:5">
      <c r="B8" s="25"/>
      <c r="C8" s="25"/>
      <c r="D8" s="25"/>
      <c r="E8" s="25"/>
    </row>
    <row r="9" spans="1:5">
      <c r="B9" s="25"/>
      <c r="C9" s="25"/>
      <c r="D9" s="25"/>
      <c r="E9" s="25"/>
    </row>
    <row r="10" spans="1:5">
      <c r="B10" s="25"/>
      <c r="C10" s="25"/>
      <c r="D10" s="25"/>
      <c r="E10" s="25"/>
    </row>
    <row r="11" spans="1:5">
      <c r="B11" s="25"/>
      <c r="C11" s="25"/>
      <c r="D11" s="25"/>
      <c r="E11" s="25"/>
    </row>
    <row r="12" spans="1:5">
      <c r="B12" s="25"/>
      <c r="C12" s="25"/>
      <c r="D12" s="25"/>
      <c r="E12" s="25"/>
    </row>
    <row r="13" spans="1:5">
      <c r="B13" s="25"/>
      <c r="C13" s="25"/>
      <c r="D13" s="25"/>
      <c r="E13" s="25"/>
    </row>
    <row r="14" spans="1:5">
      <c r="B14" s="25"/>
      <c r="C14" s="25"/>
      <c r="D14" s="25"/>
      <c r="E14" s="25"/>
    </row>
    <row r="15" spans="1:5">
      <c r="B15" s="25"/>
      <c r="C15" s="25"/>
      <c r="D15" s="25"/>
      <c r="E15" s="25"/>
    </row>
    <row r="16" spans="1:5">
      <c r="B16" s="25"/>
      <c r="C16" s="25"/>
      <c r="D16" s="25"/>
      <c r="E16" s="25"/>
    </row>
    <row r="17" spans="1:8">
      <c r="B17" s="25"/>
      <c r="C17" s="25"/>
      <c r="D17" s="25"/>
      <c r="E17" s="25"/>
    </row>
    <row r="23" spans="1:8">
      <c r="A23" s="10" t="s">
        <v>23</v>
      </c>
    </row>
    <row r="24" spans="1:8">
      <c r="B24" s="12" t="s">
        <v>25</v>
      </c>
      <c r="C24" s="12" t="s">
        <v>29</v>
      </c>
      <c r="D24" s="12" t="s">
        <v>30</v>
      </c>
      <c r="E24" s="12" t="s">
        <v>31</v>
      </c>
      <c r="F24" s="12" t="s">
        <v>32</v>
      </c>
      <c r="G24" s="12" t="s">
        <v>33</v>
      </c>
      <c r="H24" s="13" t="s">
        <v>24</v>
      </c>
    </row>
    <row r="25" spans="1:8">
      <c r="B25" s="12" t="s">
        <v>26</v>
      </c>
      <c r="C25" s="19">
        <f>C26+C27</f>
        <v>35</v>
      </c>
      <c r="D25" s="19">
        <f t="shared" ref="D25:H25" si="0">D26+D27</f>
        <v>12</v>
      </c>
      <c r="E25" s="19">
        <f t="shared" si="0"/>
        <v>4</v>
      </c>
      <c r="F25" s="19">
        <f t="shared" si="0"/>
        <v>0</v>
      </c>
      <c r="G25" s="19">
        <f t="shared" si="0"/>
        <v>0</v>
      </c>
      <c r="H25" s="19">
        <f t="shared" si="0"/>
        <v>0</v>
      </c>
    </row>
    <row r="26" spans="1:8">
      <c r="B26" s="17" t="s">
        <v>3</v>
      </c>
      <c r="C26" s="20">
        <v>35</v>
      </c>
      <c r="D26" s="20">
        <v>11</v>
      </c>
      <c r="E26" s="20">
        <v>4</v>
      </c>
      <c r="F26" s="20">
        <v>0</v>
      </c>
      <c r="G26" s="20">
        <v>0</v>
      </c>
      <c r="H26" s="20">
        <v>0</v>
      </c>
    </row>
    <row r="27" spans="1:8">
      <c r="B27" s="18" t="s">
        <v>52</v>
      </c>
      <c r="C27" s="20">
        <v>0</v>
      </c>
      <c r="D27" s="20">
        <v>1</v>
      </c>
      <c r="E27" s="20">
        <v>0</v>
      </c>
      <c r="F27" s="20">
        <v>0</v>
      </c>
      <c r="G27" s="20">
        <v>0</v>
      </c>
      <c r="H27" s="20">
        <v>0</v>
      </c>
    </row>
    <row r="28" spans="1:8">
      <c r="B28" s="1"/>
    </row>
    <row r="29" spans="1:8">
      <c r="B29" s="1"/>
    </row>
    <row r="30" spans="1:8">
      <c r="B30" s="1"/>
    </row>
    <row r="31" spans="1:8">
      <c r="B31" s="1"/>
    </row>
    <row r="32" spans="1:8">
      <c r="B32" s="1"/>
    </row>
    <row r="33" spans="1:8">
      <c r="B33" s="1"/>
    </row>
    <row r="34" spans="1:8">
      <c r="B34" s="1"/>
    </row>
    <row r="35" spans="1:8">
      <c r="B35" s="1"/>
    </row>
    <row r="36" spans="1:8">
      <c r="B36" s="1"/>
    </row>
    <row r="37" spans="1:8">
      <c r="B37" s="1"/>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35</v>
      </c>
      <c r="D40" s="19">
        <f t="shared" ref="D40" si="1">D41+D42</f>
        <v>12</v>
      </c>
      <c r="E40" s="19">
        <f t="shared" ref="E40" si="2">E41+E42</f>
        <v>4</v>
      </c>
      <c r="F40" s="19">
        <f t="shared" ref="F40" si="3">F41+F42</f>
        <v>0</v>
      </c>
      <c r="G40" s="19">
        <f t="shared" ref="G40" si="4">G41+G42</f>
        <v>0</v>
      </c>
      <c r="H40" s="19">
        <f t="shared" ref="H40" si="5">H41+H42</f>
        <v>0</v>
      </c>
    </row>
    <row r="41" spans="1:8">
      <c r="A41" s="10"/>
      <c r="B41" s="17" t="s">
        <v>3</v>
      </c>
      <c r="C41" s="20">
        <v>35</v>
      </c>
      <c r="D41" s="20">
        <v>11</v>
      </c>
      <c r="E41" s="20">
        <v>4</v>
      </c>
      <c r="F41" s="20">
        <v>0</v>
      </c>
      <c r="G41" s="20">
        <v>0</v>
      </c>
      <c r="H41" s="20">
        <v>0</v>
      </c>
    </row>
    <row r="42" spans="1:8">
      <c r="A42" s="10"/>
      <c r="B42" s="18" t="s">
        <v>52</v>
      </c>
      <c r="C42" s="20">
        <v>0</v>
      </c>
      <c r="D42" s="20">
        <v>1</v>
      </c>
      <c r="E42" s="20">
        <v>0</v>
      </c>
      <c r="F42" s="20">
        <v>0</v>
      </c>
      <c r="G42" s="20">
        <v>0</v>
      </c>
      <c r="H42" s="20">
        <v>0</v>
      </c>
    </row>
    <row r="43" spans="1:8">
      <c r="A43" s="10"/>
    </row>
    <row r="44" spans="1:8">
      <c r="A44" s="10"/>
    </row>
    <row r="45" spans="1:8">
      <c r="A45" s="10"/>
    </row>
    <row r="46" spans="1:8">
      <c r="A46" s="10"/>
    </row>
    <row r="47" spans="1:8">
      <c r="A47" s="10"/>
    </row>
    <row r="48" spans="1:8">
      <c r="A48" s="10"/>
    </row>
    <row r="49" spans="1:8">
      <c r="A49" s="10"/>
    </row>
    <row r="50" spans="1:8">
      <c r="A50" s="10"/>
    </row>
    <row r="51" spans="1:8">
      <c r="A51" s="10"/>
    </row>
    <row r="52" spans="1:8">
      <c r="A52" s="10"/>
    </row>
    <row r="53" spans="1:8">
      <c r="A53" s="10" t="s">
        <v>28</v>
      </c>
    </row>
    <row r="54" spans="1:8">
      <c r="A54" s="10"/>
      <c r="B54" s="12" t="s">
        <v>25</v>
      </c>
      <c r="C54" s="12" t="s">
        <v>29</v>
      </c>
      <c r="D54" s="12" t="s">
        <v>30</v>
      </c>
      <c r="E54" s="12" t="s">
        <v>31</v>
      </c>
      <c r="F54" s="12" t="s">
        <v>32</v>
      </c>
      <c r="G54" s="12" t="s">
        <v>33</v>
      </c>
      <c r="H54" s="13" t="s">
        <v>24</v>
      </c>
    </row>
    <row r="55" spans="1:8">
      <c r="A55" s="10"/>
      <c r="B55" s="12" t="s">
        <v>26</v>
      </c>
      <c r="C55" s="19">
        <f>C56+C57</f>
        <v>33</v>
      </c>
      <c r="D55" s="19">
        <f t="shared" ref="D55" si="6">D56+D57</f>
        <v>11</v>
      </c>
      <c r="E55" s="19">
        <f t="shared" ref="E55" si="7">E56+E57</f>
        <v>6</v>
      </c>
      <c r="F55" s="19">
        <f t="shared" ref="F55" si="8">F56+F57</f>
        <v>1</v>
      </c>
      <c r="G55" s="19">
        <f t="shared" ref="G55" si="9">G56+G57</f>
        <v>0</v>
      </c>
      <c r="H55" s="19">
        <f t="shared" ref="H55" si="10">H56+H57</f>
        <v>0</v>
      </c>
    </row>
    <row r="56" spans="1:8">
      <c r="A56" s="10"/>
      <c r="B56" s="17" t="s">
        <v>3</v>
      </c>
      <c r="C56" s="20">
        <v>33</v>
      </c>
      <c r="D56" s="20">
        <v>10</v>
      </c>
      <c r="E56" s="20">
        <v>6</v>
      </c>
      <c r="F56" s="20">
        <v>1</v>
      </c>
      <c r="G56" s="20">
        <v>0</v>
      </c>
      <c r="H56" s="20">
        <v>0</v>
      </c>
    </row>
    <row r="57" spans="1:8">
      <c r="A57" s="10"/>
      <c r="B57" s="18" t="s">
        <v>52</v>
      </c>
      <c r="C57" s="20">
        <v>0</v>
      </c>
      <c r="D57" s="20">
        <v>1</v>
      </c>
      <c r="E57" s="20">
        <v>0</v>
      </c>
      <c r="F57" s="20">
        <v>0</v>
      </c>
      <c r="G57" s="20">
        <v>0</v>
      </c>
      <c r="H57" s="20">
        <v>0</v>
      </c>
    </row>
    <row r="58" spans="1:8">
      <c r="A58" s="10"/>
    </row>
    <row r="59" spans="1:8">
      <c r="A59" s="10"/>
    </row>
    <row r="60" spans="1:8">
      <c r="A60" s="10"/>
    </row>
    <row r="61" spans="1:8">
      <c r="A61" s="10"/>
    </row>
    <row r="62" spans="1:8">
      <c r="A62" s="10"/>
    </row>
    <row r="63" spans="1:8">
      <c r="A63" s="10"/>
    </row>
    <row r="64" spans="1:8">
      <c r="A64" s="10"/>
    </row>
    <row r="65" spans="1:8">
      <c r="A65" s="10"/>
    </row>
    <row r="66" spans="1:8">
      <c r="A66" s="10"/>
    </row>
    <row r="67" spans="1:8">
      <c r="A67" s="10"/>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33</v>
      </c>
      <c r="D70" s="19">
        <f t="shared" ref="D70" si="11">D71+D72</f>
        <v>11</v>
      </c>
      <c r="E70" s="19">
        <f t="shared" ref="E70" si="12">E71+E72</f>
        <v>5</v>
      </c>
      <c r="F70" s="19">
        <f t="shared" ref="F70" si="13">F71+F72</f>
        <v>2</v>
      </c>
      <c r="G70" s="19">
        <f t="shared" ref="G70" si="14">G71+G72</f>
        <v>0</v>
      </c>
      <c r="H70" s="19">
        <f t="shared" ref="H70" si="15">H71+H72</f>
        <v>0</v>
      </c>
    </row>
    <row r="71" spans="1:8">
      <c r="A71" s="10"/>
      <c r="B71" s="17" t="s">
        <v>3</v>
      </c>
      <c r="C71" s="20">
        <v>33</v>
      </c>
      <c r="D71" s="20">
        <v>10</v>
      </c>
      <c r="E71" s="20">
        <v>5</v>
      </c>
      <c r="F71" s="20">
        <v>2</v>
      </c>
      <c r="G71" s="20">
        <v>0</v>
      </c>
      <c r="H71" s="20">
        <v>0</v>
      </c>
    </row>
    <row r="72" spans="1:8">
      <c r="A72" s="10"/>
      <c r="B72" s="18" t="s">
        <v>52</v>
      </c>
      <c r="C72" s="20">
        <v>0</v>
      </c>
      <c r="D72" s="20">
        <v>1</v>
      </c>
      <c r="E72" s="20">
        <v>0</v>
      </c>
      <c r="F72" s="20">
        <v>0</v>
      </c>
      <c r="G72" s="20">
        <v>0</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27</v>
      </c>
      <c r="D85" s="19">
        <f t="shared" ref="D85" si="16">D86+D87</f>
        <v>9</v>
      </c>
      <c r="E85" s="19">
        <f t="shared" ref="E85" si="17">E86+E87</f>
        <v>14</v>
      </c>
      <c r="F85" s="19">
        <f t="shared" ref="F85" si="18">F86+F87</f>
        <v>1</v>
      </c>
      <c r="G85" s="19">
        <f t="shared" ref="G85" si="19">G86+G87</f>
        <v>0</v>
      </c>
      <c r="H85" s="19">
        <f t="shared" ref="H85" si="20">H86+H87</f>
        <v>0</v>
      </c>
    </row>
    <row r="86" spans="1:8">
      <c r="A86" s="10"/>
      <c r="B86" s="17" t="s">
        <v>3</v>
      </c>
      <c r="C86" s="20">
        <v>27</v>
      </c>
      <c r="D86" s="20">
        <v>8</v>
      </c>
      <c r="E86" s="20">
        <v>14</v>
      </c>
      <c r="F86" s="20">
        <v>1</v>
      </c>
      <c r="G86" s="20">
        <v>0</v>
      </c>
      <c r="H86" s="20">
        <v>0</v>
      </c>
    </row>
    <row r="87" spans="1:8">
      <c r="A87" s="10"/>
      <c r="B87" s="18" t="s">
        <v>52</v>
      </c>
      <c r="C87" s="20">
        <v>0</v>
      </c>
      <c r="D87" s="20">
        <v>1</v>
      </c>
      <c r="E87" s="20">
        <v>0</v>
      </c>
      <c r="F87" s="20">
        <v>0</v>
      </c>
      <c r="G87" s="20">
        <v>0</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10">
      <c r="A97" s="10"/>
    </row>
    <row r="98" spans="1:10">
      <c r="A98" s="10" t="s">
        <v>36</v>
      </c>
    </row>
    <row r="99" spans="1:10">
      <c r="A99" s="10"/>
      <c r="B99" t="s">
        <v>37</v>
      </c>
    </row>
    <row r="100" spans="1:10">
      <c r="A100" s="10"/>
    </row>
    <row r="101" spans="1:10">
      <c r="A101" s="10"/>
    </row>
    <row r="102" spans="1:10">
      <c r="A102" s="10" t="s">
        <v>38</v>
      </c>
    </row>
    <row r="103" spans="1:10">
      <c r="B103" s="12" t="s">
        <v>25</v>
      </c>
      <c r="C103" s="14" t="s">
        <v>39</v>
      </c>
      <c r="D103" s="14" t="s">
        <v>40</v>
      </c>
      <c r="E103" s="14" t="s">
        <v>41</v>
      </c>
      <c r="F103" s="14" t="s">
        <v>42</v>
      </c>
      <c r="G103" s="14" t="s">
        <v>43</v>
      </c>
      <c r="H103" s="14" t="s">
        <v>44</v>
      </c>
      <c r="I103" s="14" t="s">
        <v>45</v>
      </c>
      <c r="J103" s="13" t="s">
        <v>24</v>
      </c>
    </row>
    <row r="104" spans="1:10">
      <c r="B104" s="12" t="s">
        <v>26</v>
      </c>
      <c r="C104" s="19">
        <f>C105+C106</f>
        <v>23</v>
      </c>
      <c r="D104" s="19">
        <f t="shared" ref="D104" si="21">D105+D106</f>
        <v>0</v>
      </c>
      <c r="E104" s="19">
        <f t="shared" ref="E104" si="22">E105+E106</f>
        <v>7</v>
      </c>
      <c r="F104" s="19">
        <f t="shared" ref="F104" si="23">F105+F106</f>
        <v>15</v>
      </c>
      <c r="G104" s="19">
        <f t="shared" ref="G104" si="24">G105+G106</f>
        <v>3</v>
      </c>
      <c r="H104" s="19">
        <f t="shared" ref="H104" si="25">H105+H106</f>
        <v>1</v>
      </c>
      <c r="I104" s="19">
        <f>I105+I106</f>
        <v>0</v>
      </c>
      <c r="J104" s="19">
        <f>J105+J106</f>
        <v>2</v>
      </c>
    </row>
    <row r="105" spans="1:10">
      <c r="B105" s="17" t="s">
        <v>3</v>
      </c>
      <c r="C105" s="20">
        <v>23</v>
      </c>
      <c r="D105" s="20">
        <v>0</v>
      </c>
      <c r="E105" s="20">
        <v>7</v>
      </c>
      <c r="F105" s="20">
        <v>14</v>
      </c>
      <c r="G105" s="20">
        <v>3</v>
      </c>
      <c r="H105" s="20">
        <v>1</v>
      </c>
      <c r="I105" s="20">
        <v>0</v>
      </c>
      <c r="J105" s="20">
        <v>2</v>
      </c>
    </row>
    <row r="106" spans="1:10">
      <c r="B106" s="18" t="s">
        <v>52</v>
      </c>
      <c r="C106" s="20">
        <v>0</v>
      </c>
      <c r="D106" s="20">
        <v>0</v>
      </c>
      <c r="E106" s="20">
        <v>0</v>
      </c>
      <c r="F106" s="20">
        <v>1</v>
      </c>
      <c r="G106" s="20">
        <v>0</v>
      </c>
      <c r="H106" s="20">
        <v>0</v>
      </c>
      <c r="I106" s="20">
        <v>0</v>
      </c>
      <c r="J106" s="20">
        <v>0</v>
      </c>
    </row>
    <row r="107" spans="1:10">
      <c r="A107" s="8"/>
    </row>
    <row r="116" spans="2:2">
      <c r="B116" s="22" t="s">
        <v>73</v>
      </c>
    </row>
  </sheetData>
  <sheetProtection algorithmName="SHA-512" hashValue="j2yOKx3apq5tZLQY+ctw6S91bZvD1q2815ch9FMpHFcqF72L+gJBxkX5puy7lAssRFdKaU0nNLtsgzeiYrrKuw==" saltValue="cTqPmLOkxOFTX9uElGZSJQ==" spinCount="100000" sheet="1" objects="1" scenarios="1"/>
  <mergeCells count="1">
    <mergeCell ref="B4:E4"/>
  </mergeCells>
  <phoneticPr fontId="2"/>
  <printOptions horizontalCentered="1"/>
  <pageMargins left="0.59055118110236227" right="0.59055118110236227" top="0.59055118110236227" bottom="0.59055118110236227" header="0.31496062992125984" footer="0.31496062992125984"/>
  <pageSetup paperSize="9" scale="80" fitToHeight="3" orientation="portrait" verticalDpi="0" r:id="rId1"/>
  <rowBreaks count="1" manualBreakCount="1">
    <brk id="10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3AFDE-C221-4FD1-ADCC-10CA8908F5E1}">
  <sheetPr>
    <tabColor theme="7" tint="0.59999389629810485"/>
    <pageSetUpPr fitToPage="1"/>
  </sheetPr>
  <dimension ref="A2:F50"/>
  <sheetViews>
    <sheetView zoomScaleNormal="100" workbookViewId="0">
      <selection activeCell="P25" sqref="P25"/>
    </sheetView>
  </sheetViews>
  <sheetFormatPr defaultRowHeight="18.75"/>
  <cols>
    <col min="1" max="1" width="5.125" customWidth="1"/>
    <col min="2" max="2" width="4.125" style="26" customWidth="1"/>
    <col min="3" max="3" width="70.625" customWidth="1"/>
  </cols>
  <sheetData>
    <row r="2" spans="1:6">
      <c r="A2" s="131" t="s">
        <v>17</v>
      </c>
      <c r="B2" s="131"/>
      <c r="C2" t="s">
        <v>127</v>
      </c>
    </row>
    <row r="4" spans="1:6">
      <c r="A4" s="10" t="s">
        <v>206</v>
      </c>
      <c r="B4" s="30"/>
      <c r="C4" s="31"/>
    </row>
    <row r="5" spans="1:6" ht="18.75" customHeight="1">
      <c r="A5" s="10"/>
      <c r="B5" s="79" t="s">
        <v>196</v>
      </c>
      <c r="C5" s="36" t="s">
        <v>410</v>
      </c>
      <c r="D5" s="61"/>
    </row>
    <row r="6" spans="1:6" ht="18.75" customHeight="1">
      <c r="A6" s="10"/>
      <c r="B6" s="80" t="s">
        <v>197</v>
      </c>
      <c r="C6" s="15" t="s">
        <v>112</v>
      </c>
      <c r="D6" s="61"/>
    </row>
    <row r="7" spans="1:6" ht="18.75" customHeight="1">
      <c r="A7" s="10"/>
      <c r="B7" s="80" t="s">
        <v>198</v>
      </c>
      <c r="C7" s="15" t="s">
        <v>113</v>
      </c>
      <c r="D7" s="61"/>
    </row>
    <row r="8" spans="1:6" ht="93.75">
      <c r="A8" s="10"/>
      <c r="B8" s="80"/>
      <c r="C8" s="15" t="s">
        <v>409</v>
      </c>
      <c r="D8" s="61"/>
    </row>
    <row r="9" spans="1:6" ht="9.75" customHeight="1">
      <c r="A9" s="10"/>
      <c r="B9" s="60"/>
      <c r="C9" s="41"/>
      <c r="D9" s="61"/>
    </row>
    <row r="10" spans="1:6" ht="18.75" customHeight="1">
      <c r="A10" s="10"/>
      <c r="B10" s="79" t="s">
        <v>199</v>
      </c>
      <c r="C10" s="36" t="s">
        <v>114</v>
      </c>
      <c r="D10" s="61"/>
    </row>
    <row r="11" spans="1:6" ht="37.5">
      <c r="A11" s="10"/>
      <c r="B11" s="80"/>
      <c r="C11" s="15" t="s">
        <v>408</v>
      </c>
      <c r="D11" s="61"/>
    </row>
    <row r="12" spans="1:6" ht="10.5" customHeight="1">
      <c r="A12" s="10"/>
      <c r="B12" s="60"/>
      <c r="C12" s="41"/>
      <c r="D12" s="61"/>
    </row>
    <row r="13" spans="1:6" ht="18.75" customHeight="1">
      <c r="A13" s="10"/>
      <c r="B13" s="79" t="s">
        <v>200</v>
      </c>
      <c r="C13" s="36" t="s">
        <v>116</v>
      </c>
      <c r="D13" s="61"/>
    </row>
    <row r="14" spans="1:6" ht="18.75" customHeight="1">
      <c r="A14" s="10"/>
      <c r="B14" s="80" t="s">
        <v>201</v>
      </c>
      <c r="C14" s="15" t="s">
        <v>119</v>
      </c>
      <c r="D14" s="61"/>
    </row>
    <row r="15" spans="1:6" ht="18.75" customHeight="1">
      <c r="A15" s="10"/>
      <c r="B15" s="80" t="s">
        <v>202</v>
      </c>
      <c r="C15" s="15" t="s">
        <v>367</v>
      </c>
      <c r="D15" s="61"/>
    </row>
    <row r="16" spans="1:6" ht="75">
      <c r="A16" s="10"/>
      <c r="B16" s="80"/>
      <c r="C16" s="15" t="s">
        <v>387</v>
      </c>
      <c r="D16" s="97"/>
      <c r="E16" s="96"/>
      <c r="F16" s="96"/>
    </row>
    <row r="17" spans="1:6" ht="10.5" customHeight="1">
      <c r="A17" s="10"/>
      <c r="B17" s="60"/>
      <c r="C17" s="41"/>
      <c r="D17" s="61"/>
    </row>
    <row r="18" spans="1:6" ht="18.75" customHeight="1">
      <c r="A18" s="10"/>
      <c r="B18" s="79" t="s">
        <v>203</v>
      </c>
      <c r="C18" s="36" t="s">
        <v>368</v>
      </c>
      <c r="D18" s="61"/>
    </row>
    <row r="19" spans="1:6" ht="75">
      <c r="A19" s="10"/>
      <c r="B19" s="80"/>
      <c r="C19" s="15" t="s">
        <v>411</v>
      </c>
      <c r="D19" s="61"/>
    </row>
    <row r="20" spans="1:6" ht="10.5" customHeight="1">
      <c r="A20" s="10"/>
      <c r="B20" s="60"/>
      <c r="C20" s="16"/>
      <c r="D20" s="61"/>
    </row>
    <row r="21" spans="1:6">
      <c r="A21" s="10"/>
      <c r="B21" s="79" t="s">
        <v>209</v>
      </c>
      <c r="C21" s="36" t="s">
        <v>118</v>
      </c>
      <c r="D21" s="61"/>
    </row>
    <row r="22" spans="1:6">
      <c r="A22" s="10"/>
      <c r="B22" s="80" t="s">
        <v>210</v>
      </c>
      <c r="C22" s="15" t="s">
        <v>369</v>
      </c>
      <c r="D22" s="61"/>
    </row>
    <row r="23" spans="1:6" ht="93.75">
      <c r="A23" s="10"/>
      <c r="B23" s="82"/>
      <c r="C23" s="15" t="s">
        <v>412</v>
      </c>
      <c r="D23" s="61"/>
      <c r="F23" s="53"/>
    </row>
    <row r="24" spans="1:6" ht="10.5" customHeight="1">
      <c r="A24" s="10"/>
      <c r="B24" s="60"/>
      <c r="C24" s="16"/>
      <c r="D24" s="61"/>
    </row>
    <row r="25" spans="1:6">
      <c r="A25" s="10"/>
      <c r="B25" s="79" t="s">
        <v>211</v>
      </c>
      <c r="C25" s="36" t="s">
        <v>370</v>
      </c>
      <c r="D25" s="61"/>
    </row>
    <row r="26" spans="1:6" ht="37.5">
      <c r="A26" s="10"/>
      <c r="B26" s="80"/>
      <c r="C26" s="58" t="s">
        <v>413</v>
      </c>
      <c r="D26" s="53"/>
    </row>
    <row r="27" spans="1:6" ht="10.5" customHeight="1">
      <c r="A27" s="10"/>
      <c r="B27" s="60"/>
      <c r="C27" s="16"/>
      <c r="D27" s="61"/>
    </row>
    <row r="28" spans="1:6" ht="18.75" customHeight="1">
      <c r="A28" s="10"/>
      <c r="B28" s="79" t="s">
        <v>212</v>
      </c>
      <c r="C28" s="39" t="s">
        <v>117</v>
      </c>
      <c r="D28" s="61"/>
    </row>
    <row r="29" spans="1:6" ht="93.75">
      <c r="B29" s="80"/>
      <c r="C29" s="15" t="s">
        <v>414</v>
      </c>
      <c r="D29" s="61"/>
    </row>
    <row r="30" spans="1:6" ht="10.5" customHeight="1">
      <c r="B30" s="60"/>
      <c r="C30" s="29"/>
      <c r="D30" s="61"/>
    </row>
    <row r="31" spans="1:6">
      <c r="B31" s="79" t="s">
        <v>213</v>
      </c>
      <c r="C31" s="36" t="s">
        <v>115</v>
      </c>
      <c r="D31" s="61"/>
    </row>
    <row r="32" spans="1:6" ht="75">
      <c r="B32" s="80"/>
      <c r="C32" s="15" t="s">
        <v>415</v>
      </c>
      <c r="D32" s="98"/>
      <c r="E32" s="96"/>
      <c r="F32" s="96"/>
    </row>
    <row r="33" spans="2:4" ht="10.5" customHeight="1">
      <c r="B33" s="60"/>
      <c r="C33" s="29"/>
      <c r="D33" s="53"/>
    </row>
    <row r="34" spans="2:4">
      <c r="B34" s="79" t="s">
        <v>248</v>
      </c>
      <c r="C34" s="36" t="s">
        <v>120</v>
      </c>
      <c r="D34" s="61"/>
    </row>
    <row r="35" spans="2:4">
      <c r="B35" s="80" t="s">
        <v>214</v>
      </c>
      <c r="C35" s="15" t="s">
        <v>121</v>
      </c>
      <c r="D35" s="61"/>
    </row>
    <row r="36" spans="2:4">
      <c r="B36" s="80" t="s">
        <v>215</v>
      </c>
      <c r="C36" s="15" t="s">
        <v>122</v>
      </c>
      <c r="D36" s="61"/>
    </row>
    <row r="37" spans="2:4">
      <c r="B37" s="80" t="s">
        <v>250</v>
      </c>
      <c r="C37" s="15" t="s">
        <v>371</v>
      </c>
      <c r="D37" s="61"/>
    </row>
    <row r="38" spans="2:4" ht="37.5">
      <c r="B38" s="80" t="s">
        <v>216</v>
      </c>
      <c r="C38" s="15" t="s">
        <v>177</v>
      </c>
      <c r="D38" s="61"/>
    </row>
    <row r="39" spans="2:4" ht="37.5">
      <c r="B39" s="80" t="s">
        <v>217</v>
      </c>
      <c r="C39" s="15" t="s">
        <v>372</v>
      </c>
      <c r="D39" s="61"/>
    </row>
    <row r="40" spans="2:4" ht="37.5">
      <c r="B40" s="80" t="s">
        <v>218</v>
      </c>
      <c r="C40" s="15" t="s">
        <v>178</v>
      </c>
      <c r="D40" s="61"/>
    </row>
    <row r="41" spans="2:4" ht="37.5">
      <c r="B41" s="80" t="s">
        <v>219</v>
      </c>
      <c r="C41" s="15" t="s">
        <v>179</v>
      </c>
      <c r="D41" s="61"/>
    </row>
    <row r="42" spans="2:4">
      <c r="B42" s="80" t="s">
        <v>220</v>
      </c>
      <c r="C42" s="15" t="s">
        <v>123</v>
      </c>
      <c r="D42" s="61"/>
    </row>
    <row r="43" spans="2:4">
      <c r="B43" s="80" t="s">
        <v>221</v>
      </c>
      <c r="C43" s="15" t="s">
        <v>124</v>
      </c>
      <c r="D43" s="61"/>
    </row>
    <row r="44" spans="2:4">
      <c r="B44" s="80" t="s">
        <v>222</v>
      </c>
      <c r="C44" s="15" t="s">
        <v>373</v>
      </c>
      <c r="D44" s="61"/>
    </row>
    <row r="45" spans="2:4" ht="37.5">
      <c r="B45" s="80" t="s">
        <v>223</v>
      </c>
      <c r="C45" s="15" t="s">
        <v>374</v>
      </c>
      <c r="D45" s="61"/>
    </row>
    <row r="46" spans="2:4">
      <c r="B46" s="80" t="s">
        <v>224</v>
      </c>
      <c r="C46" s="15" t="s">
        <v>375</v>
      </c>
      <c r="D46" s="61"/>
    </row>
    <row r="47" spans="2:4">
      <c r="B47" s="80" t="s">
        <v>253</v>
      </c>
      <c r="C47" s="15" t="s">
        <v>376</v>
      </c>
      <c r="D47" s="61"/>
    </row>
    <row r="48" spans="2:4" ht="56.25">
      <c r="B48" s="80"/>
      <c r="C48" s="78" t="s">
        <v>453</v>
      </c>
      <c r="D48" s="61"/>
    </row>
    <row r="49" spans="2:4" ht="10.5" customHeight="1">
      <c r="B49" s="60"/>
      <c r="C49" s="29"/>
      <c r="D49" s="61"/>
    </row>
    <row r="50" spans="2:4">
      <c r="C50" s="21"/>
    </row>
  </sheetData>
  <sheetProtection algorithmName="SHA-512" hashValue="93Zfb8RTyZShFrYYwD6aXt1J1XNburPNeO6HovvSIX2t5rI7hhdW2N3CBjU4O4yYGGthBlS+PggeOE6Lu4SvtA==" saltValue="mGdPvvyBq4N/Xhz6Xkyw4w=="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fitToHeight="4" orientation="portrait" verticalDpi="0" r:id="rId1"/>
  <rowBreaks count="1" manualBreakCount="1">
    <brk id="20"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0914D-E891-4AB5-BA1C-302D8E81288F}">
  <sheetPr>
    <tabColor theme="6" tint="0.59999389629810485"/>
  </sheetPr>
  <dimension ref="A1:K161"/>
  <sheetViews>
    <sheetView zoomScaleNormal="100" workbookViewId="0">
      <selection activeCell="P25" sqref="P25"/>
    </sheetView>
  </sheetViews>
  <sheetFormatPr defaultRowHeight="18.75"/>
  <cols>
    <col min="1" max="1" width="10.625" customWidth="1"/>
  </cols>
  <sheetData>
    <row r="1" spans="1:2" ht="24">
      <c r="A1" s="9" t="s">
        <v>20</v>
      </c>
    </row>
    <row r="2" spans="1:2">
      <c r="A2" t="s">
        <v>21</v>
      </c>
      <c r="B2" t="s">
        <v>22</v>
      </c>
    </row>
    <row r="4" spans="1:2">
      <c r="A4" t="s">
        <v>17</v>
      </c>
      <c r="B4" t="s">
        <v>162</v>
      </c>
    </row>
    <row r="6" spans="1:2">
      <c r="A6" s="10" t="s">
        <v>53</v>
      </c>
    </row>
    <row r="23" spans="1:9">
      <c r="A23" s="10" t="s">
        <v>23</v>
      </c>
    </row>
    <row r="24" spans="1:9">
      <c r="B24" s="12" t="s">
        <v>25</v>
      </c>
      <c r="C24" s="12" t="s">
        <v>29</v>
      </c>
      <c r="D24" s="12" t="s">
        <v>30</v>
      </c>
      <c r="E24" s="12" t="s">
        <v>31</v>
      </c>
      <c r="F24" s="12" t="s">
        <v>32</v>
      </c>
      <c r="G24" s="12" t="s">
        <v>33</v>
      </c>
      <c r="H24" s="13" t="s">
        <v>24</v>
      </c>
    </row>
    <row r="25" spans="1:9">
      <c r="B25" s="12" t="s">
        <v>26</v>
      </c>
      <c r="C25" s="19">
        <f>C26+C27</f>
        <v>18</v>
      </c>
      <c r="D25" s="19">
        <f t="shared" ref="D25:H25" si="0">D26+D27</f>
        <v>38</v>
      </c>
      <c r="E25" s="19">
        <f t="shared" si="0"/>
        <v>21</v>
      </c>
      <c r="F25" s="19">
        <f t="shared" si="0"/>
        <v>6</v>
      </c>
      <c r="G25" s="19">
        <f t="shared" si="0"/>
        <v>0</v>
      </c>
      <c r="H25" s="19">
        <f t="shared" si="0"/>
        <v>1</v>
      </c>
      <c r="I25" s="35"/>
    </row>
    <row r="26" spans="1:9">
      <c r="B26" s="17" t="s">
        <v>3</v>
      </c>
      <c r="C26" s="20">
        <v>18</v>
      </c>
      <c r="D26" s="20">
        <v>36</v>
      </c>
      <c r="E26" s="20">
        <v>20</v>
      </c>
      <c r="F26" s="20">
        <v>5</v>
      </c>
      <c r="G26" s="20">
        <v>0</v>
      </c>
      <c r="H26" s="20">
        <v>1</v>
      </c>
    </row>
    <row r="27" spans="1:9">
      <c r="B27" s="18" t="s">
        <v>52</v>
      </c>
      <c r="C27" s="20">
        <v>0</v>
      </c>
      <c r="D27" s="20">
        <v>2</v>
      </c>
      <c r="E27" s="20">
        <v>1</v>
      </c>
      <c r="F27" s="20">
        <v>1</v>
      </c>
      <c r="G27" s="20">
        <v>0</v>
      </c>
      <c r="H27" s="20">
        <v>0</v>
      </c>
    </row>
    <row r="37" spans="1:8">
      <c r="B37" s="22" t="s">
        <v>73</v>
      </c>
    </row>
    <row r="38" spans="1:8">
      <c r="A38" s="10" t="s">
        <v>27</v>
      </c>
    </row>
    <row r="39" spans="1:8">
      <c r="A39" s="10"/>
      <c r="B39" s="12" t="s">
        <v>25</v>
      </c>
      <c r="C39" s="12" t="s">
        <v>29</v>
      </c>
      <c r="D39" s="12" t="s">
        <v>30</v>
      </c>
      <c r="E39" s="12" t="s">
        <v>31</v>
      </c>
      <c r="F39" s="12" t="s">
        <v>32</v>
      </c>
      <c r="G39" s="12" t="s">
        <v>33</v>
      </c>
      <c r="H39" s="13" t="s">
        <v>24</v>
      </c>
    </row>
    <row r="40" spans="1:8">
      <c r="A40" s="10"/>
      <c r="B40" s="12" t="s">
        <v>26</v>
      </c>
      <c r="C40" s="19">
        <f>C41+C42</f>
        <v>13</v>
      </c>
      <c r="D40" s="19">
        <f t="shared" ref="D40:H40" si="1">D41+D42</f>
        <v>36</v>
      </c>
      <c r="E40" s="19">
        <f t="shared" si="1"/>
        <v>30</v>
      </c>
      <c r="F40" s="19">
        <f t="shared" si="1"/>
        <v>3</v>
      </c>
      <c r="G40" s="19">
        <f t="shared" si="1"/>
        <v>1</v>
      </c>
      <c r="H40" s="19">
        <f t="shared" si="1"/>
        <v>1</v>
      </c>
    </row>
    <row r="41" spans="1:8">
      <c r="A41" s="10"/>
      <c r="B41" s="17" t="s">
        <v>3</v>
      </c>
      <c r="C41" s="20">
        <v>12</v>
      </c>
      <c r="D41" s="20">
        <v>36</v>
      </c>
      <c r="E41" s="20">
        <v>28</v>
      </c>
      <c r="F41" s="20">
        <v>3</v>
      </c>
      <c r="G41" s="20">
        <v>0</v>
      </c>
      <c r="H41" s="20">
        <v>1</v>
      </c>
    </row>
    <row r="42" spans="1:8">
      <c r="A42" s="10"/>
      <c r="B42" s="18" t="s">
        <v>52</v>
      </c>
      <c r="C42" s="20">
        <v>1</v>
      </c>
      <c r="D42" s="20">
        <v>0</v>
      </c>
      <c r="E42" s="20">
        <v>2</v>
      </c>
      <c r="F42" s="20">
        <v>0</v>
      </c>
      <c r="G42" s="20">
        <v>1</v>
      </c>
      <c r="H42" s="20">
        <v>0</v>
      </c>
    </row>
    <row r="43" spans="1:8">
      <c r="A43" s="10"/>
    </row>
    <row r="44" spans="1:8">
      <c r="A44" s="10"/>
    </row>
    <row r="45" spans="1:8">
      <c r="A45" s="10"/>
    </row>
    <row r="46" spans="1:8">
      <c r="A46" s="10"/>
    </row>
    <row r="47" spans="1:8">
      <c r="A47" s="10"/>
    </row>
    <row r="48" spans="1:8">
      <c r="A48" s="10"/>
    </row>
    <row r="49" spans="1:8">
      <c r="A49" s="10"/>
    </row>
    <row r="50" spans="1:8">
      <c r="A50" s="10"/>
    </row>
    <row r="51" spans="1:8">
      <c r="A51" s="10"/>
    </row>
    <row r="52" spans="1:8">
      <c r="A52" s="10"/>
      <c r="B52" s="22" t="s">
        <v>73</v>
      </c>
    </row>
    <row r="53" spans="1:8">
      <c r="A53" s="10" t="s">
        <v>28</v>
      </c>
    </row>
    <row r="54" spans="1:8">
      <c r="A54" s="10"/>
      <c r="B54" s="12" t="s">
        <v>25</v>
      </c>
      <c r="C54" s="12" t="s">
        <v>29</v>
      </c>
      <c r="D54" s="12" t="s">
        <v>30</v>
      </c>
      <c r="E54" s="12" t="s">
        <v>31</v>
      </c>
      <c r="F54" s="12" t="s">
        <v>32</v>
      </c>
      <c r="G54" s="12" t="s">
        <v>33</v>
      </c>
      <c r="H54" s="13" t="s">
        <v>24</v>
      </c>
    </row>
    <row r="55" spans="1:8">
      <c r="A55" s="10"/>
      <c r="B55" s="12" t="s">
        <v>26</v>
      </c>
      <c r="C55" s="19">
        <f>C56+C57</f>
        <v>12</v>
      </c>
      <c r="D55" s="19">
        <f t="shared" ref="D55:H55" si="2">D56+D57</f>
        <v>36</v>
      </c>
      <c r="E55" s="19">
        <f t="shared" si="2"/>
        <v>27</v>
      </c>
      <c r="F55" s="19">
        <f t="shared" si="2"/>
        <v>4</v>
      </c>
      <c r="G55" s="19">
        <f t="shared" si="2"/>
        <v>4</v>
      </c>
      <c r="H55" s="19">
        <f t="shared" si="2"/>
        <v>1</v>
      </c>
    </row>
    <row r="56" spans="1:8">
      <c r="A56" s="10"/>
      <c r="B56" s="17" t="s">
        <v>3</v>
      </c>
      <c r="C56" s="20">
        <v>11</v>
      </c>
      <c r="D56" s="20">
        <v>36</v>
      </c>
      <c r="E56" s="20">
        <v>26</v>
      </c>
      <c r="F56" s="20">
        <v>4</v>
      </c>
      <c r="G56" s="20">
        <v>2</v>
      </c>
      <c r="H56" s="20">
        <v>1</v>
      </c>
    </row>
    <row r="57" spans="1:8">
      <c r="A57" s="10"/>
      <c r="B57" s="18" t="s">
        <v>52</v>
      </c>
      <c r="C57" s="20">
        <v>1</v>
      </c>
      <c r="D57" s="20">
        <v>0</v>
      </c>
      <c r="E57" s="20">
        <v>1</v>
      </c>
      <c r="F57" s="20">
        <v>0</v>
      </c>
      <c r="G57" s="20">
        <v>2</v>
      </c>
      <c r="H57" s="20">
        <v>0</v>
      </c>
    </row>
    <row r="58" spans="1:8">
      <c r="A58" s="10"/>
    </row>
    <row r="59" spans="1:8">
      <c r="A59" s="10"/>
    </row>
    <row r="60" spans="1:8">
      <c r="A60" s="10"/>
    </row>
    <row r="61" spans="1:8">
      <c r="A61" s="10"/>
    </row>
    <row r="62" spans="1:8">
      <c r="A62" s="10"/>
    </row>
    <row r="63" spans="1:8">
      <c r="A63" s="10"/>
    </row>
    <row r="64" spans="1:8">
      <c r="A64" s="10"/>
    </row>
    <row r="65" spans="1:8">
      <c r="A65" s="10"/>
    </row>
    <row r="66" spans="1:8">
      <c r="A66" s="10"/>
    </row>
    <row r="67" spans="1:8">
      <c r="A67" s="10"/>
      <c r="B67" s="22" t="s">
        <v>73</v>
      </c>
    </row>
    <row r="68" spans="1:8">
      <c r="A68" s="10" t="s">
        <v>34</v>
      </c>
    </row>
    <row r="69" spans="1:8">
      <c r="A69" s="10"/>
      <c r="B69" s="12" t="s">
        <v>25</v>
      </c>
      <c r="C69" s="12" t="s">
        <v>29</v>
      </c>
      <c r="D69" s="12" t="s">
        <v>30</v>
      </c>
      <c r="E69" s="12" t="s">
        <v>31</v>
      </c>
      <c r="F69" s="12" t="s">
        <v>32</v>
      </c>
      <c r="G69" s="12" t="s">
        <v>33</v>
      </c>
      <c r="H69" s="13" t="s">
        <v>24</v>
      </c>
    </row>
    <row r="70" spans="1:8">
      <c r="A70" s="10"/>
      <c r="B70" s="12" t="s">
        <v>26</v>
      </c>
      <c r="C70" s="19">
        <f>C71+C72</f>
        <v>17</v>
      </c>
      <c r="D70" s="19">
        <f t="shared" ref="D70:H70" si="3">D71+D72</f>
        <v>37</v>
      </c>
      <c r="E70" s="19">
        <f t="shared" si="3"/>
        <v>28</v>
      </c>
      <c r="F70" s="19">
        <f t="shared" si="3"/>
        <v>0</v>
      </c>
      <c r="G70" s="19">
        <f t="shared" si="3"/>
        <v>1</v>
      </c>
      <c r="H70" s="19">
        <f t="shared" si="3"/>
        <v>1</v>
      </c>
    </row>
    <row r="71" spans="1:8">
      <c r="A71" s="10"/>
      <c r="B71" s="17" t="s">
        <v>3</v>
      </c>
      <c r="C71" s="20">
        <v>16</v>
      </c>
      <c r="D71" s="20">
        <v>36</v>
      </c>
      <c r="E71" s="20">
        <v>26</v>
      </c>
      <c r="F71" s="20">
        <v>0</v>
      </c>
      <c r="G71" s="20">
        <v>1</v>
      </c>
      <c r="H71" s="20">
        <v>1</v>
      </c>
    </row>
    <row r="72" spans="1:8">
      <c r="A72" s="10"/>
      <c r="B72" s="18" t="s">
        <v>52</v>
      </c>
      <c r="C72" s="20">
        <v>1</v>
      </c>
      <c r="D72" s="20">
        <v>1</v>
      </c>
      <c r="E72" s="20">
        <v>2</v>
      </c>
      <c r="F72" s="20">
        <v>0</v>
      </c>
      <c r="G72" s="20">
        <v>0</v>
      </c>
      <c r="H72" s="20">
        <v>0</v>
      </c>
    </row>
    <row r="73" spans="1:8">
      <c r="A73" s="10"/>
    </row>
    <row r="74" spans="1:8">
      <c r="A74" s="10"/>
    </row>
    <row r="75" spans="1:8">
      <c r="A75" s="10"/>
    </row>
    <row r="76" spans="1:8">
      <c r="A76" s="10"/>
    </row>
    <row r="77" spans="1:8">
      <c r="A77" s="10"/>
    </row>
    <row r="78" spans="1:8">
      <c r="A78" s="10"/>
    </row>
    <row r="79" spans="1:8">
      <c r="A79" s="10"/>
    </row>
    <row r="80" spans="1:8">
      <c r="A80" s="10"/>
    </row>
    <row r="81" spans="1:8">
      <c r="A81" s="10"/>
    </row>
    <row r="82" spans="1:8">
      <c r="A82" s="10"/>
      <c r="B82" s="22" t="s">
        <v>73</v>
      </c>
    </row>
    <row r="83" spans="1:8">
      <c r="A83" s="10" t="s">
        <v>35</v>
      </c>
    </row>
    <row r="84" spans="1:8">
      <c r="A84" s="10"/>
      <c r="B84" s="12" t="s">
        <v>25</v>
      </c>
      <c r="C84" s="12" t="s">
        <v>29</v>
      </c>
      <c r="D84" s="12" t="s">
        <v>30</v>
      </c>
      <c r="E84" s="12" t="s">
        <v>31</v>
      </c>
      <c r="F84" s="12" t="s">
        <v>32</v>
      </c>
      <c r="G84" s="12" t="s">
        <v>33</v>
      </c>
      <c r="H84" s="13" t="s">
        <v>24</v>
      </c>
    </row>
    <row r="85" spans="1:8">
      <c r="A85" s="10"/>
      <c r="B85" s="12" t="s">
        <v>26</v>
      </c>
      <c r="C85" s="19">
        <f>C86+C87</f>
        <v>8</v>
      </c>
      <c r="D85" s="19">
        <f t="shared" ref="D85:H85" si="4">D86+D87</f>
        <v>28</v>
      </c>
      <c r="E85" s="19">
        <f t="shared" si="4"/>
        <v>37</v>
      </c>
      <c r="F85" s="19">
        <f t="shared" si="4"/>
        <v>7</v>
      </c>
      <c r="G85" s="19">
        <f t="shared" si="4"/>
        <v>2</v>
      </c>
      <c r="H85" s="19">
        <f t="shared" si="4"/>
        <v>2</v>
      </c>
    </row>
    <row r="86" spans="1:8">
      <c r="A86" s="10"/>
      <c r="B86" s="17" t="s">
        <v>3</v>
      </c>
      <c r="C86" s="20">
        <v>7</v>
      </c>
      <c r="D86" s="20">
        <v>27</v>
      </c>
      <c r="E86" s="20">
        <v>36</v>
      </c>
      <c r="F86" s="20">
        <v>6</v>
      </c>
      <c r="G86" s="20">
        <v>2</v>
      </c>
      <c r="H86" s="20">
        <v>2</v>
      </c>
    </row>
    <row r="87" spans="1:8">
      <c r="A87" s="10"/>
      <c r="B87" s="18" t="s">
        <v>52</v>
      </c>
      <c r="C87" s="20">
        <v>1</v>
      </c>
      <c r="D87" s="20">
        <v>1</v>
      </c>
      <c r="E87" s="20">
        <v>1</v>
      </c>
      <c r="F87" s="20">
        <v>1</v>
      </c>
      <c r="G87" s="20">
        <v>0</v>
      </c>
      <c r="H87" s="20">
        <v>0</v>
      </c>
    </row>
    <row r="88" spans="1:8">
      <c r="A88" s="10"/>
    </row>
    <row r="89" spans="1:8">
      <c r="A89" s="10"/>
    </row>
    <row r="90" spans="1:8">
      <c r="A90" s="10"/>
    </row>
    <row r="91" spans="1:8">
      <c r="A91" s="10"/>
    </row>
    <row r="92" spans="1:8">
      <c r="A92" s="10"/>
    </row>
    <row r="93" spans="1:8">
      <c r="A93" s="10"/>
    </row>
    <row r="94" spans="1:8">
      <c r="A94" s="10"/>
    </row>
    <row r="95" spans="1:8">
      <c r="A95" s="10"/>
    </row>
    <row r="96" spans="1:8">
      <c r="A96" s="10"/>
    </row>
    <row r="97" spans="1:8">
      <c r="A97" s="10"/>
      <c r="B97" s="22" t="s">
        <v>73</v>
      </c>
    </row>
    <row r="98" spans="1:8">
      <c r="A98" s="10" t="s">
        <v>139</v>
      </c>
    </row>
    <row r="99" spans="1:8">
      <c r="A99" s="10"/>
      <c r="B99" s="12" t="s">
        <v>25</v>
      </c>
      <c r="C99" s="12" t="s">
        <v>29</v>
      </c>
      <c r="D99" s="12" t="s">
        <v>30</v>
      </c>
      <c r="E99" s="12" t="s">
        <v>31</v>
      </c>
      <c r="F99" s="12" t="s">
        <v>32</v>
      </c>
      <c r="G99" s="12" t="s">
        <v>33</v>
      </c>
      <c r="H99" s="13" t="s">
        <v>24</v>
      </c>
    </row>
    <row r="100" spans="1:8">
      <c r="A100" s="10"/>
      <c r="B100" s="12" t="s">
        <v>26</v>
      </c>
      <c r="C100" s="19">
        <f>C101+C102</f>
        <v>20</v>
      </c>
      <c r="D100" s="19">
        <f t="shared" ref="D100:H100" si="5">D101+D102</f>
        <v>29</v>
      </c>
      <c r="E100" s="19">
        <f t="shared" si="5"/>
        <v>14</v>
      </c>
      <c r="F100" s="19">
        <f t="shared" si="5"/>
        <v>2</v>
      </c>
      <c r="G100" s="19">
        <f t="shared" si="5"/>
        <v>2</v>
      </c>
      <c r="H100" s="19">
        <f t="shared" si="5"/>
        <v>17</v>
      </c>
    </row>
    <row r="101" spans="1:8">
      <c r="A101" s="10"/>
      <c r="B101" s="17" t="s">
        <v>3</v>
      </c>
      <c r="C101" s="20">
        <v>18</v>
      </c>
      <c r="D101" s="20">
        <v>29</v>
      </c>
      <c r="E101" s="20">
        <v>13</v>
      </c>
      <c r="F101" s="20">
        <v>2</v>
      </c>
      <c r="G101" s="20">
        <v>1</v>
      </c>
      <c r="H101" s="20">
        <v>17</v>
      </c>
    </row>
    <row r="102" spans="1:8">
      <c r="A102" s="10"/>
      <c r="B102" s="18" t="s">
        <v>52</v>
      </c>
      <c r="C102" s="20">
        <v>2</v>
      </c>
      <c r="D102" s="20">
        <v>0</v>
      </c>
      <c r="E102" s="20">
        <v>1</v>
      </c>
      <c r="F102" s="20">
        <v>0</v>
      </c>
      <c r="G102" s="20">
        <v>1</v>
      </c>
      <c r="H102" s="20">
        <v>0</v>
      </c>
    </row>
    <row r="103" spans="1:8">
      <c r="A103" s="10"/>
      <c r="B103" s="1"/>
    </row>
    <row r="104" spans="1:8">
      <c r="A104" s="10"/>
      <c r="B104" s="1"/>
    </row>
    <row r="105" spans="1:8">
      <c r="A105" s="10"/>
      <c r="B105" s="1"/>
    </row>
    <row r="106" spans="1:8">
      <c r="A106" s="10"/>
      <c r="B106" s="1"/>
    </row>
    <row r="107" spans="1:8">
      <c r="A107" s="10"/>
      <c r="B107" s="1"/>
    </row>
    <row r="108" spans="1:8">
      <c r="A108" s="10"/>
      <c r="B108" s="1"/>
    </row>
    <row r="109" spans="1:8">
      <c r="A109" s="10"/>
      <c r="B109" s="1"/>
    </row>
    <row r="110" spans="1:8">
      <c r="A110" s="10"/>
      <c r="B110" s="1"/>
    </row>
    <row r="111" spans="1:8">
      <c r="A111" s="10"/>
      <c r="B111" s="1"/>
    </row>
    <row r="112" spans="1:8">
      <c r="A112" s="10"/>
      <c r="B112" s="22" t="s">
        <v>73</v>
      </c>
    </row>
    <row r="113" spans="1:8">
      <c r="A113" s="10" t="s">
        <v>140</v>
      </c>
    </row>
    <row r="114" spans="1:8">
      <c r="A114" s="10"/>
      <c r="B114" s="12" t="s">
        <v>25</v>
      </c>
      <c r="C114" s="12" t="s">
        <v>29</v>
      </c>
      <c r="D114" s="12" t="s">
        <v>30</v>
      </c>
      <c r="E114" s="12" t="s">
        <v>31</v>
      </c>
      <c r="F114" s="12" t="s">
        <v>32</v>
      </c>
      <c r="G114" s="12" t="s">
        <v>33</v>
      </c>
      <c r="H114" s="13" t="s">
        <v>24</v>
      </c>
    </row>
    <row r="115" spans="1:8">
      <c r="A115" s="10"/>
      <c r="B115" s="12" t="s">
        <v>26</v>
      </c>
      <c r="C115" s="19">
        <f>C116+C117</f>
        <v>10</v>
      </c>
      <c r="D115" s="19">
        <f t="shared" ref="D115:H115" si="6">D116+D117</f>
        <v>7</v>
      </c>
      <c r="E115" s="19">
        <f t="shared" si="6"/>
        <v>3</v>
      </c>
      <c r="F115" s="19">
        <f t="shared" si="6"/>
        <v>2</v>
      </c>
      <c r="G115" s="19">
        <f t="shared" si="6"/>
        <v>0</v>
      </c>
      <c r="H115" s="19">
        <f t="shared" si="6"/>
        <v>62</v>
      </c>
    </row>
    <row r="116" spans="1:8">
      <c r="A116" s="10"/>
      <c r="B116" s="17" t="s">
        <v>3</v>
      </c>
      <c r="C116" s="20">
        <v>10</v>
      </c>
      <c r="D116" s="20">
        <v>7</v>
      </c>
      <c r="E116" s="20">
        <v>3</v>
      </c>
      <c r="F116" s="20">
        <v>2</v>
      </c>
      <c r="G116" s="20">
        <v>0</v>
      </c>
      <c r="H116" s="20">
        <v>58</v>
      </c>
    </row>
    <row r="117" spans="1:8">
      <c r="A117" s="10"/>
      <c r="B117" s="18" t="s">
        <v>52</v>
      </c>
      <c r="C117" s="20">
        <v>0</v>
      </c>
      <c r="D117" s="20">
        <v>0</v>
      </c>
      <c r="E117" s="20">
        <v>0</v>
      </c>
      <c r="F117" s="20">
        <v>0</v>
      </c>
      <c r="G117" s="20">
        <v>0</v>
      </c>
      <c r="H117" s="20">
        <v>4</v>
      </c>
    </row>
    <row r="118" spans="1:8">
      <c r="A118" s="10"/>
    </row>
    <row r="119" spans="1:8">
      <c r="A119" s="10"/>
    </row>
    <row r="120" spans="1:8">
      <c r="A120" s="10"/>
    </row>
    <row r="121" spans="1:8">
      <c r="A121" s="10"/>
    </row>
    <row r="122" spans="1:8">
      <c r="A122" s="10"/>
    </row>
    <row r="123" spans="1:8">
      <c r="A123" s="10"/>
    </row>
    <row r="124" spans="1:8">
      <c r="A124" s="10"/>
    </row>
    <row r="125" spans="1:8">
      <c r="A125" s="10"/>
    </row>
    <row r="126" spans="1:8">
      <c r="A126" s="10"/>
    </row>
    <row r="127" spans="1:8">
      <c r="A127" s="10"/>
      <c r="B127" s="22" t="s">
        <v>73</v>
      </c>
    </row>
    <row r="128" spans="1:8">
      <c r="A128" s="10" t="s">
        <v>141</v>
      </c>
    </row>
    <row r="129" spans="1:8">
      <c r="A129" s="10"/>
      <c r="B129" s="12" t="s">
        <v>25</v>
      </c>
      <c r="C129" s="12" t="s">
        <v>29</v>
      </c>
      <c r="D129" s="12" t="s">
        <v>30</v>
      </c>
      <c r="E129" s="12" t="s">
        <v>31</v>
      </c>
      <c r="F129" s="12" t="s">
        <v>32</v>
      </c>
      <c r="G129" s="12" t="s">
        <v>33</v>
      </c>
      <c r="H129" s="13" t="s">
        <v>24</v>
      </c>
    </row>
    <row r="130" spans="1:8">
      <c r="A130" s="10"/>
      <c r="B130" s="12" t="s">
        <v>26</v>
      </c>
      <c r="C130" s="19">
        <f>C131+C132</f>
        <v>13</v>
      </c>
      <c r="D130" s="19">
        <f t="shared" ref="D130:H130" si="7">D131+D132</f>
        <v>21</v>
      </c>
      <c r="E130" s="19">
        <f t="shared" si="7"/>
        <v>11</v>
      </c>
      <c r="F130" s="19">
        <f t="shared" si="7"/>
        <v>4</v>
      </c>
      <c r="G130" s="19">
        <f t="shared" si="7"/>
        <v>1</v>
      </c>
      <c r="H130" s="19">
        <f t="shared" si="7"/>
        <v>34</v>
      </c>
    </row>
    <row r="131" spans="1:8">
      <c r="A131" s="10"/>
      <c r="B131" s="17" t="s">
        <v>3</v>
      </c>
      <c r="C131" s="20">
        <v>12</v>
      </c>
      <c r="D131" s="20">
        <v>21</v>
      </c>
      <c r="E131" s="20">
        <v>11</v>
      </c>
      <c r="F131" s="20">
        <v>4</v>
      </c>
      <c r="G131" s="20">
        <v>1</v>
      </c>
      <c r="H131" s="20">
        <v>31</v>
      </c>
    </row>
    <row r="132" spans="1:8">
      <c r="A132" s="10"/>
      <c r="B132" s="18" t="s">
        <v>52</v>
      </c>
      <c r="C132" s="20">
        <v>1</v>
      </c>
      <c r="D132" s="20">
        <v>0</v>
      </c>
      <c r="E132" s="20">
        <v>0</v>
      </c>
      <c r="F132" s="20">
        <v>0</v>
      </c>
      <c r="G132" s="20">
        <v>0</v>
      </c>
      <c r="H132" s="20">
        <v>3</v>
      </c>
    </row>
    <row r="133" spans="1:8">
      <c r="A133" s="10"/>
    </row>
    <row r="134" spans="1:8">
      <c r="A134" s="10"/>
    </row>
    <row r="135" spans="1:8">
      <c r="A135" s="10"/>
    </row>
    <row r="136" spans="1:8">
      <c r="A136" s="10"/>
    </row>
    <row r="137" spans="1:8">
      <c r="A137" s="10"/>
    </row>
    <row r="138" spans="1:8">
      <c r="A138" s="10"/>
    </row>
    <row r="139" spans="1:8">
      <c r="A139" s="10"/>
    </row>
    <row r="140" spans="1:8">
      <c r="A140" s="10"/>
    </row>
    <row r="141" spans="1:8">
      <c r="A141" s="10"/>
    </row>
    <row r="142" spans="1:8">
      <c r="A142" s="10"/>
      <c r="B142" s="22" t="s">
        <v>73</v>
      </c>
    </row>
    <row r="143" spans="1:8">
      <c r="A143" s="10" t="s">
        <v>137</v>
      </c>
    </row>
    <row r="144" spans="1:8">
      <c r="A144" s="10"/>
      <c r="B144" t="s">
        <v>37</v>
      </c>
    </row>
    <row r="145" spans="1:11">
      <c r="A145" s="10"/>
    </row>
    <row r="146" spans="1:11">
      <c r="A146" s="10"/>
    </row>
    <row r="147" spans="1:11">
      <c r="A147" s="10" t="s">
        <v>136</v>
      </c>
    </row>
    <row r="148" spans="1:11">
      <c r="B148" s="12" t="s">
        <v>25</v>
      </c>
      <c r="C148" s="14" t="s">
        <v>39</v>
      </c>
      <c r="D148" s="14" t="s">
        <v>40</v>
      </c>
      <c r="E148" s="14" t="s">
        <v>41</v>
      </c>
      <c r="F148" s="14" t="s">
        <v>42</v>
      </c>
      <c r="G148" s="14" t="s">
        <v>43</v>
      </c>
      <c r="H148" s="14" t="s">
        <v>44</v>
      </c>
      <c r="I148" s="14" t="s">
        <v>45</v>
      </c>
      <c r="J148" s="13" t="s">
        <v>24</v>
      </c>
    </row>
    <row r="149" spans="1:11">
      <c r="B149" s="12" t="s">
        <v>26</v>
      </c>
      <c r="C149" s="19">
        <f>C150+C151</f>
        <v>7</v>
      </c>
      <c r="D149" s="19">
        <f t="shared" ref="D149:H149" si="8">D150+D151</f>
        <v>8</v>
      </c>
      <c r="E149" s="19">
        <f t="shared" si="8"/>
        <v>17</v>
      </c>
      <c r="F149" s="19">
        <f t="shared" si="8"/>
        <v>22</v>
      </c>
      <c r="G149" s="19">
        <f t="shared" si="8"/>
        <v>10</v>
      </c>
      <c r="H149" s="19">
        <f t="shared" si="8"/>
        <v>8</v>
      </c>
      <c r="I149" s="19">
        <f>I150+I151</f>
        <v>2</v>
      </c>
      <c r="J149" s="19">
        <f>J150+J151</f>
        <v>10</v>
      </c>
      <c r="K149" s="35"/>
    </row>
    <row r="150" spans="1:11">
      <c r="B150" s="17" t="s">
        <v>3</v>
      </c>
      <c r="C150" s="20">
        <v>7</v>
      </c>
      <c r="D150" s="20">
        <v>8</v>
      </c>
      <c r="E150" s="20">
        <v>17</v>
      </c>
      <c r="F150" s="20">
        <v>18</v>
      </c>
      <c r="G150" s="20">
        <v>10</v>
      </c>
      <c r="H150" s="20">
        <v>8</v>
      </c>
      <c r="I150" s="20">
        <v>2</v>
      </c>
      <c r="J150" s="20">
        <v>10</v>
      </c>
    </row>
    <row r="151" spans="1:11">
      <c r="B151" s="18" t="s">
        <v>52</v>
      </c>
      <c r="C151" s="20">
        <v>0</v>
      </c>
      <c r="D151" s="20">
        <v>0</v>
      </c>
      <c r="E151" s="20">
        <v>0</v>
      </c>
      <c r="F151" s="20">
        <v>4</v>
      </c>
      <c r="G151" s="20">
        <v>0</v>
      </c>
      <c r="H151" s="20">
        <v>0</v>
      </c>
      <c r="I151" s="20">
        <v>0</v>
      </c>
      <c r="J151" s="20">
        <v>0</v>
      </c>
    </row>
    <row r="152" spans="1:11">
      <c r="A152" s="8"/>
    </row>
    <row r="161" spans="2:2">
      <c r="B161" s="22" t="s">
        <v>73</v>
      </c>
    </row>
  </sheetData>
  <sheetProtection algorithmName="SHA-512" hashValue="K7XIDHbCJv3tc/Qc8DNEw+bDs+8OEtCbFIJAk9ntjLDoiyu/nN8k8VRlzDTB1P1F9hGEsxLesva8Vm1paEfhmw==" saltValue="N+Ggr0rnDjRVimP+saOXIg==" spinCount="100000" sheet="1" objects="1" scenarios="1"/>
  <phoneticPr fontId="2"/>
  <printOptions horizontalCentered="1"/>
  <pageMargins left="0.59055118110236227" right="0.59055118110236227" top="0.59055118110236227" bottom="0.59055118110236227" header="0.31496062992125984" footer="0.31496062992125984"/>
  <pageSetup paperSize="9" scale="79" fitToHeight="4" orientation="portrait" verticalDpi="0" r:id="rId1"/>
  <rowBreaks count="3" manualBreakCount="3">
    <brk id="52" max="16383" man="1"/>
    <brk id="97" max="16383" man="1"/>
    <brk id="1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5443-260D-419F-8E34-0ABBCF9A15A3}">
  <sheetPr>
    <tabColor theme="6" tint="0.59999389629810485"/>
    <pageSetUpPr fitToPage="1"/>
  </sheetPr>
  <dimension ref="A2:D38"/>
  <sheetViews>
    <sheetView zoomScaleNormal="100" workbookViewId="0">
      <selection activeCell="P25" sqref="P25"/>
    </sheetView>
  </sheetViews>
  <sheetFormatPr defaultRowHeight="18.75"/>
  <cols>
    <col min="1" max="1" width="5.125" customWidth="1"/>
    <col min="2" max="2" width="4.125" customWidth="1"/>
    <col min="3" max="3" width="70.625" customWidth="1"/>
  </cols>
  <sheetData>
    <row r="2" spans="1:4">
      <c r="A2" s="131" t="s">
        <v>17</v>
      </c>
      <c r="B2" s="131"/>
      <c r="C2" t="s">
        <v>163</v>
      </c>
    </row>
    <row r="4" spans="1:4">
      <c r="A4" s="10" t="s">
        <v>206</v>
      </c>
    </row>
    <row r="5" spans="1:4">
      <c r="B5" s="84" t="s">
        <v>196</v>
      </c>
      <c r="C5" s="39" t="s">
        <v>309</v>
      </c>
      <c r="D5" s="61"/>
    </row>
    <row r="6" spans="1:4" ht="75">
      <c r="B6" s="85"/>
      <c r="C6" s="40" t="s">
        <v>470</v>
      </c>
      <c r="D6" s="61"/>
    </row>
    <row r="7" spans="1:4" ht="10.5" customHeight="1">
      <c r="B7" s="77"/>
      <c r="C7" s="41"/>
      <c r="D7" s="61"/>
    </row>
    <row r="8" spans="1:4">
      <c r="B8" s="84" t="s">
        <v>197</v>
      </c>
      <c r="C8" s="39" t="s">
        <v>418</v>
      </c>
      <c r="D8" s="61"/>
    </row>
    <row r="9" spans="1:4" ht="75">
      <c r="B9" s="85" t="s">
        <v>198</v>
      </c>
      <c r="C9" s="40" t="s">
        <v>419</v>
      </c>
      <c r="D9" s="61"/>
    </row>
    <row r="10" spans="1:4" ht="56.25">
      <c r="B10" s="85" t="s">
        <v>199</v>
      </c>
      <c r="C10" s="40" t="s">
        <v>180</v>
      </c>
      <c r="D10" s="61"/>
    </row>
    <row r="11" spans="1:4" ht="56.25">
      <c r="B11" s="85" t="s">
        <v>200</v>
      </c>
      <c r="C11" s="40" t="s">
        <v>182</v>
      </c>
      <c r="D11" s="61"/>
    </row>
    <row r="12" spans="1:4">
      <c r="B12" s="85" t="s">
        <v>201</v>
      </c>
      <c r="C12" s="40" t="s">
        <v>420</v>
      </c>
      <c r="D12" s="61"/>
    </row>
    <row r="13" spans="1:4">
      <c r="B13" s="85" t="s">
        <v>202</v>
      </c>
      <c r="C13" s="40" t="s">
        <v>183</v>
      </c>
      <c r="D13" s="61"/>
    </row>
    <row r="14" spans="1:4" ht="75">
      <c r="B14" s="85"/>
      <c r="C14" s="75" t="s">
        <v>422</v>
      </c>
      <c r="D14" s="61"/>
    </row>
    <row r="15" spans="1:4" ht="10.5" customHeight="1">
      <c r="B15" s="77"/>
      <c r="C15" s="104"/>
      <c r="D15" s="61"/>
    </row>
    <row r="16" spans="1:4">
      <c r="B16" s="84" t="s">
        <v>203</v>
      </c>
      <c r="C16" s="39" t="s">
        <v>308</v>
      </c>
      <c r="D16" s="61"/>
    </row>
    <row r="17" spans="2:4" ht="56.25">
      <c r="B17" s="85" t="s">
        <v>209</v>
      </c>
      <c r="C17" s="40" t="s">
        <v>181</v>
      </c>
      <c r="D17" s="61"/>
    </row>
    <row r="18" spans="2:4" ht="37.5">
      <c r="B18" s="85"/>
      <c r="C18" s="40" t="s">
        <v>471</v>
      </c>
      <c r="D18" s="61"/>
    </row>
    <row r="19" spans="2:4" ht="10.5" customHeight="1">
      <c r="B19" s="77"/>
      <c r="C19" s="41"/>
      <c r="D19" s="61"/>
    </row>
    <row r="20" spans="2:4">
      <c r="B20" s="84" t="s">
        <v>210</v>
      </c>
      <c r="C20" s="39" t="s">
        <v>310</v>
      </c>
      <c r="D20" s="61"/>
    </row>
    <row r="21" spans="2:4" ht="75">
      <c r="B21" s="85"/>
      <c r="C21" s="58" t="s">
        <v>472</v>
      </c>
      <c r="D21" s="61"/>
    </row>
    <row r="22" spans="2:4" ht="10.5" customHeight="1">
      <c r="B22" s="77"/>
      <c r="C22" s="74"/>
      <c r="D22" s="61"/>
    </row>
    <row r="23" spans="2:4">
      <c r="B23" s="84" t="s">
        <v>211</v>
      </c>
      <c r="C23" s="39" t="s">
        <v>311</v>
      </c>
      <c r="D23" s="61"/>
    </row>
    <row r="24" spans="2:4" ht="150">
      <c r="B24" s="86"/>
      <c r="C24" s="40" t="s">
        <v>423</v>
      </c>
      <c r="D24" s="61"/>
    </row>
    <row r="25" spans="2:4" ht="10.5" customHeight="1">
      <c r="B25" s="67"/>
      <c r="C25" s="41"/>
      <c r="D25" s="61"/>
    </row>
    <row r="26" spans="2:4" ht="56.25">
      <c r="B26" s="84" t="s">
        <v>212</v>
      </c>
      <c r="C26" s="39" t="s">
        <v>312</v>
      </c>
      <c r="D26" s="61"/>
    </row>
    <row r="27" spans="2:4" ht="187.5">
      <c r="B27" s="86"/>
      <c r="C27" s="15" t="s">
        <v>473</v>
      </c>
      <c r="D27" s="61"/>
    </row>
    <row r="28" spans="2:4" ht="10.5" customHeight="1">
      <c r="B28" s="67"/>
      <c r="C28" s="16"/>
      <c r="D28" s="61"/>
    </row>
    <row r="29" spans="2:4">
      <c r="B29" s="84" t="s">
        <v>213</v>
      </c>
      <c r="C29" s="39" t="s">
        <v>185</v>
      </c>
      <c r="D29" s="61"/>
    </row>
    <row r="30" spans="2:4" ht="37.5">
      <c r="B30" s="85"/>
      <c r="C30" s="15" t="s">
        <v>424</v>
      </c>
      <c r="D30" s="61"/>
    </row>
    <row r="31" spans="2:4" ht="10.5" customHeight="1">
      <c r="B31" s="77"/>
      <c r="C31" s="16"/>
      <c r="D31" s="61"/>
    </row>
    <row r="32" spans="2:4" ht="37.5">
      <c r="B32" s="84" t="s">
        <v>248</v>
      </c>
      <c r="C32" s="39" t="s">
        <v>184</v>
      </c>
      <c r="D32" s="61"/>
    </row>
    <row r="33" spans="2:4" ht="93.75">
      <c r="B33" s="85"/>
      <c r="C33" s="57" t="s">
        <v>416</v>
      </c>
      <c r="D33" s="61"/>
    </row>
    <row r="34" spans="2:4" ht="9.75" customHeight="1">
      <c r="B34" s="55"/>
      <c r="C34" s="57"/>
      <c r="D34" s="61"/>
    </row>
    <row r="35" spans="2:4">
      <c r="B35" s="84" t="s">
        <v>214</v>
      </c>
      <c r="C35" s="39" t="s">
        <v>138</v>
      </c>
      <c r="D35" s="61"/>
    </row>
    <row r="36" spans="2:4" ht="37.5">
      <c r="B36" s="85" t="s">
        <v>215</v>
      </c>
      <c r="C36" s="40" t="s">
        <v>421</v>
      </c>
      <c r="D36" s="61"/>
    </row>
    <row r="37" spans="2:4" ht="93.75">
      <c r="B37" s="86"/>
      <c r="C37" s="40" t="s">
        <v>417</v>
      </c>
      <c r="D37" s="61"/>
    </row>
    <row r="38" spans="2:4" ht="10.5" customHeight="1">
      <c r="B38" s="11"/>
      <c r="C38" s="29"/>
    </row>
  </sheetData>
  <sheetProtection algorithmName="SHA-512" hashValue="5rypp8gyDTp0gSEqXJ5J0myOeNMr7ZjRb4ejpUrwyAHxMCIo6rBjAXmV8kOFgmfJxfIhHFS9wdikUhhBBNoKkA==" saltValue="wDXQxm7cW7jKKzXUdFCC1g==" spinCount="100000" sheet="1" objects="1" scenarios="1"/>
  <mergeCells count="1">
    <mergeCell ref="A2:B2"/>
  </mergeCells>
  <phoneticPr fontId="2"/>
  <printOptions horizontalCentered="1"/>
  <pageMargins left="0.59055118110236227" right="0.59055118110236227" top="0.59055118110236227" bottom="0.59055118110236227" header="0.31496062992125984" footer="0.31496062992125984"/>
  <pageSetup paperSize="9" scale="99" fitToHeight="2" orientation="portrait" verticalDpi="0" r:id="rId1"/>
  <rowBreaks count="1" manualBreakCount="1">
    <brk id="22"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14</vt:i4>
      </vt:variant>
    </vt:vector>
  </HeadingPairs>
  <TitlesOfParts>
    <vt:vector size="37" baseType="lpstr">
      <vt:lpstr>アンケート回収状況</vt:lpstr>
      <vt:lpstr>01アリーナ　アンケート集計（選択回答）</vt:lpstr>
      <vt:lpstr>01アリーナ　アンケート集計（自由回答➤施設回答）</vt:lpstr>
      <vt:lpstr>02総合プール　アンケート集計（選択回答）</vt:lpstr>
      <vt:lpstr>02総合プール　アンケート集計（自由回答➤施設回答)</vt:lpstr>
      <vt:lpstr>03都南プール　アンケート集計（選択回答）</vt:lpstr>
      <vt:lpstr>03都南プール　アンケート集計（自由回答➤施設回答)</vt:lpstr>
      <vt:lpstr>04夏アイスリンク　アンケート集計（選択回答）</vt:lpstr>
      <vt:lpstr>04夏アイスリンク　アンケート集計（自由回答➤施設回答)</vt:lpstr>
      <vt:lpstr>05盛体G　アンケート集計（選択回答）</vt:lpstr>
      <vt:lpstr>05盛体G　アンケート集計（自由回答➤施設回答）</vt:lpstr>
      <vt:lpstr>06武道館　アンケート集計（選択回答）</vt:lpstr>
      <vt:lpstr>06武道館　アンケート集計（自由回答➤施設回答）</vt:lpstr>
      <vt:lpstr>07弓道場　アンケート集計（選択回答） </vt:lpstr>
      <vt:lpstr>07弓道場　アンケート集計（自由回答➤施設回答）</vt:lpstr>
      <vt:lpstr>08南公園　アンケート集計（選択回答）</vt:lpstr>
      <vt:lpstr>08　南公園アンケート集計（自由回答➤施設回答）</vt:lpstr>
      <vt:lpstr>09太田TC　アンケート集計（選択回答）</vt:lpstr>
      <vt:lpstr>09太田TC　アンケート集計（自由回答➤施設回答）</vt:lpstr>
      <vt:lpstr>10綱取　アンケート集計（選択回答）</vt:lpstr>
      <vt:lpstr>10綱取　アンケート集計（自由回答➤施設回答）</vt:lpstr>
      <vt:lpstr>11玉山G　アンケート集計（選択回答）</vt:lpstr>
      <vt:lpstr>11玉山G　アンケート集計（自由回答➤施設回答）</vt:lpstr>
      <vt:lpstr>'01アリーナ　アンケート集計（自由回答➤施設回答）'!Print_Area</vt:lpstr>
      <vt:lpstr>'02総合プール　アンケート集計（自由回答➤施設回答)'!Print_Area</vt:lpstr>
      <vt:lpstr>'03都南プール　アンケート集計（自由回答➤施設回答)'!Print_Area</vt:lpstr>
      <vt:lpstr>'04夏アイスリンク　アンケート集計（自由回答➤施設回答)'!Print_Area</vt:lpstr>
      <vt:lpstr>'05盛体G　アンケート集計（自由回答➤施設回答）'!Print_Area</vt:lpstr>
      <vt:lpstr>'05盛体G　アンケート集計（選択回答）'!Print_Area</vt:lpstr>
      <vt:lpstr>'06武道館　アンケート集計（自由回答➤施設回答）'!Print_Area</vt:lpstr>
      <vt:lpstr>'06武道館　アンケート集計（選択回答）'!Print_Area</vt:lpstr>
      <vt:lpstr>'07弓道場　アンケート集計（自由回答➤施設回答）'!Print_Area</vt:lpstr>
      <vt:lpstr>'07弓道場　アンケート集計（選択回答） '!Print_Area</vt:lpstr>
      <vt:lpstr>'09太田TC　アンケート集計（自由回答➤施設回答）'!Print_Area</vt:lpstr>
      <vt:lpstr>'10綱取　アンケート集計（自由回答➤施設回答）'!Print_Area</vt:lpstr>
      <vt:lpstr>'10綱取　アンケート集計（選択回答）'!Print_Area</vt:lpstr>
      <vt:lpstr>'11玉山G　アンケート集計（自由回答➤施設回答）'!Print_Area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ms-user2005</dc:creator>
  <cp:lastModifiedBy>morioka_sa2005</cp:lastModifiedBy>
  <cp:lastPrinted>2025-12-09T08:01:22Z</cp:lastPrinted>
  <dcterms:created xsi:type="dcterms:W3CDTF">2025-07-08T04:04:49Z</dcterms:created>
  <dcterms:modified xsi:type="dcterms:W3CDTF">2025-12-23T05:40:14Z</dcterms:modified>
</cp:coreProperties>
</file>